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2624"/>
  <workbookPr codeName="ThisWorkbook"/>
  <bookViews>
    <workbookView xWindow="-120" yWindow="-120" windowWidth="20730" windowHeight="11160" firstSheet="1" activeTab="1"/>
  </bookViews>
  <sheets>
    <sheet name="Sheet1" sheetId="53" r:id="rId1" state="hidden"/>
    <sheet name="AOAR1819" sheetId="44" r:id="rId2"/>
    <sheet name="Attainment1718" sheetId="38" r:id="rId3"/>
    <sheet name="Rounding and suppression" sheetId="55" r:id="rId4"/>
  </sheets>
  <definedNames>
    <definedName name="AOAR1a_datavars" comment="">AOAR1819!$D$32:$G$32</definedName>
    <definedName name="AOAR1a_rowtags" comment="">AOAR1819!$Z$10:$AB$30</definedName>
    <definedName name="AOAR1a_rowvars" comment="">AOAR1819!$Z$9:$AB$9</definedName>
    <definedName name="AOAR1b_coltags" comment="">AOAR1819!$C$62:$W$62</definedName>
    <definedName name="AOAR1b_colvar" comment="">AOAR1819!$B$62</definedName>
    <definedName name="AOAR1b_datacols" comment="">AOAR1819!$C$63:$W$63</definedName>
    <definedName name="AOAR1b_rowtags" comment="">AOAR1819!$Z$40:$AA$56</definedName>
    <definedName name="AOAR1b_rowvars" comment="">AOAR1819!$Z$39:$AA$39</definedName>
    <definedName name="AOARraw_coltags" comment="">#REF!</definedName>
    <definedName name="AOARraw_colvars" comment="">#REF!</definedName>
    <definedName name="AOARraw_datacols" comment="">#REF!</definedName>
    <definedName name="AOARraw_rowtags" comment="">#REF!</definedName>
    <definedName name="AOARraw_rowvars" comment="">#REF!</definedName>
    <definedName name="Attain2a_datacol" comment="">Attainment1718!$D$18</definedName>
    <definedName name="Attain2a_rowtags" comment="">Attainment1718!$Z$10:$AA$16</definedName>
    <definedName name="Attain2a_rowvars" comment="">Attainment1718!$Z$9:$AA$9</definedName>
    <definedName name="Attain2b_APcoltags1" comment="">Attainment1718!$R$46:$R$48</definedName>
    <definedName name="Attain2b_APcoltags2" comment="">Attainment1718!$S$46:$X$48</definedName>
    <definedName name="Attain2b_colvars" comment="">Attainment1718!$C$46:$C$48</definedName>
    <definedName name="Attain2b_datacols" comment="">Attainment1718!$D$49:$J$49</definedName>
    <definedName name="Attain2b_FTcoltags1" comment="">Attainment1718!$D$46:$D$48</definedName>
    <definedName name="Attain2b_FTcoltags2" comment="">Attainment1718!$E$46:$J$48</definedName>
    <definedName name="Attain2b_PTcoltags1" comment="">Attainment1718!$K$46:$K$48</definedName>
    <definedName name="Attain2b_PTcoltags2" comment="">Attainment1718!$L$46:$Q$48</definedName>
    <definedName name="Attain2b_rowtags" comment="">Attainment1718!$Z$28:$AA$43</definedName>
    <definedName name="Attain2b_rowvars" comment="">Attainment1718!$Z$27:$AA$27</definedName>
    <definedName name="ConfirmDropdown" comment="">Sheet1!$A$9</definedName>
    <definedName name="def_Ethnicity" comment="">#REF!</definedName>
    <definedName name="def_EthnicityAsian" comment="">#REF!</definedName>
    <definedName name="def_EthnicityBlack" comment="">#REF!</definedName>
    <definedName name="def_EthnicityMixed" comment="">#REF!</definedName>
    <definedName name="def_EthnicityOther" comment="">#REF!</definedName>
    <definedName name="def_EthnicityUnknown" comment="">#REF!</definedName>
    <definedName name="def_EthnicityWhite" comment="">#REF!</definedName>
    <definedName name="def_Gender" comment="">#REF!</definedName>
    <definedName name="def_IMDquintile" comment="">#REF!</definedName>
    <definedName name="def_Mode" comment="">#REF!</definedName>
    <definedName name="def_numAccepted" comment="">#REF!</definedName>
    <definedName name="def_numApplications" comment="">#REF!</definedName>
    <definedName name="def_numOffers" comment="">#REF!</definedName>
    <definedName name="def_numRegistering" comment="">#REF!</definedName>
    <definedName name="Nil_datacol" comment="">#REF!</definedName>
    <definedName name="Nil_rowtag" comment="">#REF!</definedName>
    <definedName name="Nil_rowvar" comment="">#REF!</definedName>
    <definedName name="NilReturnConfirm" comment="">#REF!</definedName>
    <definedName name="NilReturnTest" comment="">#REF!</definedName>
    <definedName name="numValFails" comment="">#REF!</definedName>
    <definedName name="numValWarnings" comment="">#REF!</definedName>
    <definedName name="Provider" comment="">Sheet1!$B$2</definedName>
    <definedName name="UKPRN" comment="">Sheet1!$B$1</definedName>
    <definedName name="uploadDateTime" comment="">Sheet1!$B$3</definedName>
    <definedName name="val_datacols" comment="">#REF!</definedName>
    <definedName name="val_rowtagsq123" comment="">#REF!</definedName>
    <definedName name="val_rowtagsq4" comment="">#REF!</definedName>
    <definedName name="val_rowtagsq5" comment="">#REF!</definedName>
    <definedName name="val_rowtagsq6" comment="">#REF!</definedName>
    <definedName name="val_rowvar" comment="">#REF!</definedName>
    <definedName name="Val2ColList" comment="">#REF!</definedName>
    <definedName name="Val2Result" comment="">#REF!</definedName>
    <definedName name="Val3CellList" comment="">#REF!</definedName>
    <definedName name="val3Result" comment="">#REF!</definedName>
    <definedName name="val4Result" comment="">#REF!</definedName>
    <definedName name="Val5Result" comment="">#REF!</definedName>
    <definedName name="valq3_datacol" comment="">#REF!</definedName>
    <definedName name="valq3_rowtag" comment="">#REF!</definedName>
    <definedName name="valq3_rowvar" comment="">#REF!</definedName>
    <definedName name="Web_datacol" comment="">#REF!</definedName>
    <definedName name="Web_rowtag" comment="">#REF!</definedName>
    <definedName name="Web_rowvar" comment="">#REF!</definedName>
    <definedName name="weblink" comment="">#REF!</definedName>
    <definedName name="YesNoDropdown" comment="">Sheet1!$A$6:$A$7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<sst xmlns="http://schemas.openxmlformats.org/spreadsheetml/2006/main" uniqueCount="164" count="1134">
  <si>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</si>
  <si>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</si>
  <si>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</si>
  <si>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</si>
  <si>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</si>
  <si>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</si>
  <si>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</si>
  <si>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</si>
  <si>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</si>
  <si>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</si>
  <si>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</si>
  <si>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</si>
  <si>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Offers accepted</t>
  </si>
  <si>
    <t>Offers made</t>
  </si>
  <si>
    <t>N/A</t>
  </si>
  <si>
    <t>Applications, offers, acceptances and registrations: 2018-19 entrants</t>
  </si>
  <si>
    <t>IMD</t>
  </si>
  <si>
    <t>Mixed</t>
  </si>
  <si>
    <t>Total number of applications</t>
  </si>
  <si>
    <t>No</t>
  </si>
  <si>
    <t>Yes</t>
  </si>
  <si>
    <t>Apps</t>
  </si>
  <si>
    <t>FT</t>
  </si>
  <si>
    <t>PT</t>
  </si>
  <si>
    <t>Characteristic</t>
  </si>
  <si>
    <t>Vars</t>
  </si>
  <si>
    <t>Mode</t>
  </si>
  <si>
    <t>Offers</t>
  </si>
  <si>
    <t>Accepts</t>
  </si>
  <si>
    <t>Regs</t>
  </si>
  <si>
    <t>Split</t>
  </si>
  <si>
    <t>NA</t>
  </si>
  <si>
    <t>Transparency return 2019</t>
  </si>
  <si>
    <t>Table 2a: Percentage of first degrees at grade 2:1 or above by characteristic for 2017-18 qualifiers</t>
  </si>
  <si>
    <t>Percentage</t>
  </si>
  <si>
    <t>3 to 5</t>
  </si>
  <si>
    <t>Table 2b: Detailed information on attainment for 2017-18 qualifiers</t>
  </si>
  <si>
    <t>First degrees awarded with classification</t>
  </si>
  <si>
    <t>First Degrees awarded without classification (headcount)</t>
  </si>
  <si>
    <t>OUG</t>
  </si>
  <si>
    <t>Headcount</t>
  </si>
  <si>
    <t>Classification (%)</t>
  </si>
  <si>
    <t>1st</t>
  </si>
  <si>
    <t>2:1</t>
  </si>
  <si>
    <t>2:2</t>
  </si>
  <si>
    <t>3rd / Pass</t>
  </si>
  <si>
    <t>FDEG_U</t>
  </si>
  <si>
    <t>TRAWARD</t>
  </si>
  <si>
    <t>TRDEGCLASS</t>
  </si>
  <si>
    <t>1ST</t>
  </si>
  <si>
    <t>2_1</t>
  </si>
  <si>
    <t>2_2</t>
  </si>
  <si>
    <t>3RD</t>
  </si>
  <si>
    <t>VAR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</si>
  <si>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</si>
  <si>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</si>
  <si>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</si>
  <si>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</si>
  <si>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</si>
  <si>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</si>
  <si>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</si>
  <si>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</si>
  <si>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</si>
  <si>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</t>
  </si>
  <si>
    <t>FDEG_C</t>
  </si>
  <si>
    <t>APP</t>
  </si>
  <si>
    <t>Provider:</t>
  </si>
  <si>
    <t>UKPRN:</t>
  </si>
  <si>
    <t>Table 1a: Summary of applications, offers, acceptances and registrations for 2018-19 entrants</t>
  </si>
  <si>
    <t>Number of applications</t>
  </si>
  <si>
    <t>Percentage of applications that received an offer</t>
  </si>
  <si>
    <t xml:space="preserve">Percentage of applications that  accepted an offer </t>
  </si>
  <si>
    <t>Full Time</t>
  </si>
  <si>
    <t>Part Time</t>
  </si>
  <si>
    <t>PubApps</t>
  </si>
  <si>
    <t>pubOffPC</t>
  </si>
  <si>
    <t>pubAcceptsPC</t>
  </si>
  <si>
    <t>pubRegsPC</t>
  </si>
  <si>
    <t>Number</t>
  </si>
  <si>
    <t>% of applications</t>
  </si>
  <si>
    <t>PCOffers</t>
  </si>
  <si>
    <t>PCAccepts</t>
  </si>
  <si>
    <t>PCRegs</t>
  </si>
  <si>
    <t>Key</t>
  </si>
  <si>
    <t>N</t>
  </si>
  <si>
    <t>DP</t>
  </si>
  <si>
    <t>Not applicable as no applicants to this mode of study</t>
  </si>
  <si>
    <t>24 or fewer students in this population</t>
  </si>
  <si>
    <t>Data suppressed for data protection reasons</t>
  </si>
  <si>
    <t>Table 1b: Detailed information on applications, offers, acceptances and registrations for 2018-19 entrants</t>
  </si>
  <si>
    <t>UNKNOWN</t>
  </si>
  <si>
    <t>EIMD quintile</t>
  </si>
  <si>
    <t>Registrations</t>
  </si>
  <si>
    <t>UKPRN</t>
  </si>
  <si>
    <t>Provider</t>
  </si>
  <si>
    <t>Confirm</t>
  </si>
  <si>
    <t>Not applicable as no qualifiers at this mode and level</t>
  </si>
  <si>
    <t>Percentage of applications that led to a registration</t>
  </si>
  <si>
    <t>BAME</t>
  </si>
  <si>
    <t>uploadDateTime</t>
  </si>
  <si>
    <t>Other undergraduate awards (headcount)</t>
  </si>
  <si>
    <t>For full details, please see the 'Rounding and suppression' tab</t>
  </si>
  <si>
    <t>Attainment: 2017-18 qualifiers</t>
  </si>
  <si>
    <t>1 and 2</t>
  </si>
  <si>
    <t>67%</t>
  </si>
  <si>
    <t>79%</t>
  </si>
  <si>
    <t>71%</t>
  </si>
  <si>
    <t>St Mary's University, Twickenham</t>
  </si>
  <si>
    <t>Aug 20 2019  9:24AM</t>
  </si>
  <si>
    <t>15%</t>
  </si>
  <si>
    <t>54%</t>
  </si>
  <si>
    <t>29%</t>
  </si>
  <si>
    <t>11%</t>
  </si>
  <si>
    <t>52%</t>
  </si>
  <si>
    <t>33%</t>
  </si>
  <si>
    <t>5%</t>
  </si>
  <si>
    <t>14%</t>
  </si>
  <si>
    <t>16%</t>
  </si>
  <si>
    <t>26%</t>
  </si>
  <si>
    <t>19%</t>
  </si>
  <si>
    <t>1%</t>
  </si>
  <si>
    <t>35%</t>
  </si>
  <si>
    <t>25%</t>
  </si>
  <si>
    <t>10%</t>
  </si>
  <si>
    <t>28%</t>
  </si>
  <si>
    <t>3%</t>
  </si>
  <si>
    <t>13%</t>
  </si>
  <si>
    <t>4%</t>
  </si>
  <si>
    <t>23%</t>
  </si>
  <si>
    <t>57%</t>
  </si>
  <si>
    <t>18%</t>
  </si>
  <si>
    <t>2%</t>
  </si>
  <si>
    <t>24%</t>
  </si>
  <si>
    <t>59%</t>
  </si>
  <si>
    <t>17%</t>
  </si>
  <si>
    <t>20%</t>
  </si>
  <si>
    <t>21%</t>
  </si>
  <si>
    <t>51%</t>
  </si>
  <si>
    <t>30%</t>
  </si>
  <si>
    <t>93.9%</t>
  </si>
  <si>
    <t>28.1%</t>
  </si>
  <si>
    <t>26.1%</t>
  </si>
  <si>
    <t>91.2%</t>
  </si>
  <si>
    <t>25.3%</t>
  </si>
  <si>
    <t>24.1%</t>
  </si>
  <si>
    <t>91.9%</t>
  </si>
  <si>
    <t>26.3%</t>
  </si>
  <si>
    <t>25.2%</t>
  </si>
  <si>
    <t>93.4%</t>
  </si>
  <si>
    <t>27.9%</t>
  </si>
  <si>
    <t>93.0%</t>
  </si>
  <si>
    <t>28.3%</t>
  </si>
  <si>
    <t>26.5%</t>
  </si>
  <si>
    <t>92.8%</t>
  </si>
  <si>
    <t>26.2%</t>
  </si>
  <si>
    <t>24.5%</t>
  </si>
  <si>
    <t>90%</t>
  </si>
  <si>
    <t>95%</t>
  </si>
  <si>
    <t>85%</t>
  </si>
  <si>
    <t>93%</t>
  </si>
  <si>
    <t>91%</t>
  </si>
  <si>
    <t>27%</t>
  </si>
  <si>
    <t>92%</t>
  </si>
  <si>
    <t>94%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</si>
</sst>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"/>
  </numFmts>
  <fonts count="41">
    <font>
      <sz val="11"/>
      <color theme="1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Arial"/>
      <family val="2"/>
      <charset val="0"/>
    </font>
    <font>
      <b/>
      <sz val="14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2"/>
      <name val="Arial"/>
      <family val="2"/>
      <charset val="0"/>
    </font>
    <font>
      <b/>
      <sz val="10.5"/>
      <color theme="1"/>
      <name val="Arial"/>
      <family val="2"/>
      <charset val="0"/>
    </font>
    <font>
      <b/>
      <sz val="12"/>
      <color theme="1"/>
      <name val="Arial"/>
      <family val="2"/>
      <charset val="0"/>
    </font>
    <font>
      <sz val="10.5"/>
      <color theme="1"/>
      <name val="Arial"/>
      <family val="2"/>
      <charset val="0"/>
    </font>
    <font>
      <sz val="10.5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theme="1"/>
      <name val="Calibri"/>
      <family val="2"/>
      <charset val="0"/>
      <scheme val="minor"/>
    </font>
    <font>
      <b/>
      <sz val="10.5"/>
      <name val="Arial"/>
      <family val="2"/>
      <charset val="0"/>
    </font>
    <font>
      <b/>
      <sz val="11"/>
      <name val="Arial"/>
      <family val="2"/>
      <charset val="0"/>
    </font>
    <font>
      <sz val="11"/>
      <name val="Arial"/>
      <family val="2"/>
      <charset val="0"/>
    </font>
    <font>
      <b/>
      <u val="single"/>
      <sz val="11"/>
      <color theme="1"/>
      <name val="Calibri"/>
      <family val="2"/>
      <charset val="0"/>
      <scheme val="minor"/>
    </font>
    <font>
      <sz val="10.5"/>
      <color theme="0" tint="-0.34998626667073579"/>
      <name val="Arial"/>
      <family val="2"/>
      <charset val="0"/>
    </font>
    <font>
      <b/>
      <sz val="14"/>
      <color rgb="FF000000"/>
      <name val="Arial"/>
      <family val="2"/>
      <charset val="0"/>
    </font>
    <font>
      <b/>
      <sz val="14"/>
      <color rgb="FF000000"/>
      <name val="Arial"/>
      <family val="2"/>
      <charset val="0"/>
    </font>
    <font>
      <b/>
      <sz val="12"/>
      <color rgb="FF000000"/>
      <name val="Arial"/>
      <family val="2"/>
      <charset val="0"/>
    </font>
    <font>
      <sz val="12"/>
      <color indexed="8"/>
      <name val="Arial"/>
      <family val="2"/>
      <charset val="0"/>
    </font>
    <font>
      <sz val="12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indexed="8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  <font>
      <sz val="10.5"/>
      <color rgb="FF00000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31">
    <xf numFmtId="0" fontId="0" fillId="0" borderId="0"/>
    <xf numFmtId="0" fontId="1" fillId="0" borderId="0"/>
    <xf numFmtId="0" fontId="1" fillId="0" borderId="0"/>
    <xf numFmtId="9" fontId="0" fillId="0" borderId="0" applyAlignment="0" applyBorder="0" applyFont="0" applyFill="0" applyProtection="0"/>
  </cellStyleXfs>
  <cellXfs>
    <xf numFmtId="0" fontId="0" fillId="0" borderId="0" xfId="0"/>
    <xf numFmtId="0" fontId="1" fillId="0" borderId="0" xfId="1" applyFont="1"/>
    <xf numFmtId="0" fontId="3" fillId="2" borderId="0" xfId="0" applyFont="1" applyFill="1"/>
    <xf numFmtId="0" fontId="5" fillId="2" borderId="0" xfId="0" applyFont="1" applyFill="1"/>
    <xf numFmtId="0" fontId="2" fillId="0" borderId="0" xfId="0" applyFont="1"/>
    <xf numFmtId="0" fontId="7" fillId="0" borderId="0" xfId="0" applyFont="1"/>
    <xf numFmtId="0" fontId="8" fillId="0" borderId="0" xfId="0" applyFont="1"/>
    <xf numFmtId="0" fontId="8" fillId="3" borderId="0" xfId="0" applyFont="1" applyFill="1"/>
    <xf numFmtId="0" fontId="2" fillId="3" borderId="0" xfId="0" applyFont="1" applyFill="1"/>
    <xf numFmtId="0" fontId="10" fillId="0" borderId="0" xfId="0" applyAlignment="1" applyBorder="1" applyFont="1" applyFill="1">
      <alignment vertical="center"/>
    </xf>
    <xf numFmtId="0" fontId="10" fillId="0" borderId="0" xfId="0" applyAlignment="1" applyBorder="1" applyFont="1" applyFill="1">
      <alignment horizontal="left" vertical="center"/>
    </xf>
    <xf numFmtId="0" fontId="10" fillId="0" borderId="0" xfId="0" applyAlignment="1" applyBorder="1" applyFont="1" applyFill="1">
      <alignment horizontal="right" vertical="center"/>
    </xf>
    <xf numFmtId="0" fontId="8" fillId="0" borderId="0" xfId="0" applyAlignment="1" applyBorder="1" applyFont="1" applyFill="1">
      <alignment horizontal="right"/>
    </xf>
    <xf numFmtId="0" fontId="10" fillId="0" borderId="0" xfId="0" applyAlignment="1" applyBorder="1" applyFont="1" applyFill="1">
      <alignment horizontal="right" vertical="center" wrapText="1"/>
    </xf>
    <xf numFmtId="0" fontId="10" fillId="0" borderId="0" xfId="0" applyAlignment="1" applyBorder="1" applyFont="1" applyFill="1">
      <alignment horizontal="center" vertical="center" wrapText="1"/>
    </xf>
    <xf numFmtId="0" fontId="2" fillId="0" borderId="0" xfId="0" applyFont="1" applyFill="1"/>
    <xf numFmtId="0" fontId="9" fillId="0" borderId="0" xfId="1" applyFont="1"/>
    <xf numFmtId="0" fontId="11" fillId="0" borderId="0" xfId="0" applyFont="1" applyFill="1"/>
    <xf numFmtId="0" fontId="8" fillId="0" borderId="0" xfId="0" applyFont="1" applyFill="1"/>
    <xf numFmtId="0" fontId="12" fillId="2" borderId="0" xfId="0" applyFont="1" applyFill="1"/>
    <xf numFmtId="0" fontId="9" fillId="2" borderId="0" xfId="0" applyFont="1" applyFill="1"/>
    <xf numFmtId="0" fontId="9" fillId="2" borderId="0" xfId="0" applyAlignment="1" applyFont="1" applyFill="1">
      <alignment horizontal="right"/>
    </xf>
    <xf numFmtId="0" fontId="9" fillId="2" borderId="1" xfId="0" applyAlignment="1" applyBorder="1" applyFont="1" applyFill="1">
      <alignment wrapText="1"/>
    </xf>
    <xf numFmtId="0" fontId="9" fillId="2" borderId="2" xfId="0" applyAlignment="1" applyBorder="1" applyFont="1" applyFill="1">
      <alignment horizontal="right" wrapText="1"/>
    </xf>
    <xf numFmtId="0" fontId="9" fillId="2" borderId="0" xfId="0" applyAlignment="1" applyBorder="1" applyFont="1" applyFill="1">
      <alignment horizontal="right" wrapText="1"/>
    </xf>
    <xf numFmtId="0" fontId="9" fillId="2" borderId="0" xfId="0" applyAlignment="1" applyBorder="1" applyFont="1" applyFill="1">
      <alignment wrapText="1"/>
    </xf>
    <xf numFmtId="0" fontId="9" fillId="2" borderId="0" xfId="0" applyAlignment="1" applyFont="1" applyFill="1">
      <alignment wrapText="1"/>
    </xf>
    <xf numFmtId="0" fontId="9" fillId="3" borderId="0" xfId="0" applyAlignment="1" applyFont="1" applyFill="1">
      <alignment wrapText="1"/>
    </xf>
    <xf numFmtId="49" fontId="9" fillId="2" borderId="3" xfId="0" applyBorder="1" applyFont="1" applyNumberFormat="1" applyFill="1"/>
    <xf numFmtId="49" fontId="9" fillId="2" borderId="4" xfId="0" applyAlignment="1" applyBorder="1" applyFont="1" applyNumberFormat="1" applyFill="1">
      <alignment horizontal="right"/>
    </xf>
    <xf numFmtId="9" fontId="9" fillId="2" borderId="0" xfId="0" applyBorder="1" applyFont="1" applyNumberFormat="1" applyFill="1"/>
    <xf numFmtId="0" fontId="9" fillId="4" borderId="0" xfId="0" applyFont="1" applyFill="1"/>
    <xf numFmtId="49" fontId="9" fillId="2" borderId="5" xfId="0" applyBorder="1" applyFont="1" applyNumberFormat="1" applyFill="1"/>
    <xf numFmtId="49" fontId="9" fillId="2" borderId="6" xfId="0" applyAlignment="1" applyBorder="1" applyFont="1" applyNumberFormat="1" applyFill="1">
      <alignment horizontal="right"/>
    </xf>
    <xf numFmtId="49" fontId="9" fillId="4" borderId="0" xfId="0" applyFont="1" applyNumberFormat="1" applyFill="1"/>
    <xf numFmtId="0" fontId="9" fillId="2" borderId="0" xfId="0" applyBorder="1" applyFont="1" applyFill="1"/>
    <xf numFmtId="49" fontId="9" fillId="2" borderId="7" xfId="0" applyBorder="1" applyFont="1" applyNumberFormat="1" applyFill="1"/>
    <xf numFmtId="49" fontId="9" fillId="2" borderId="8" xfId="0" applyAlignment="1" applyBorder="1" applyFont="1" applyNumberFormat="1" applyFill="1">
      <alignment horizontal="right"/>
    </xf>
    <xf numFmtId="49" fontId="9" fillId="2" borderId="9" xfId="0" applyBorder="1" applyFont="1" applyNumberFormat="1" applyFill="1"/>
    <xf numFmtId="49" fontId="9" fillId="2" borderId="10" xfId="0" applyAlignment="1" applyBorder="1" applyFont="1" applyNumberFormat="1" applyFill="1">
      <alignment horizontal="right"/>
    </xf>
    <xf numFmtId="0" fontId="9" fillId="2" borderId="0" xfId="0" applyAlignment="1" applyBorder="1" applyFont="1" applyFill="1">
      <alignment horizontal="left" vertical="top"/>
    </xf>
    <xf numFmtId="164" fontId="9" fillId="2" borderId="0" xfId="0" applyAlignment="1" applyBorder="1" applyFont="1" applyNumberFormat="1" applyFill="1">
      <alignment horizontal="right"/>
    </xf>
    <xf numFmtId="164" fontId="9" fillId="3" borderId="0" xfId="0" applyAlignment="1" applyBorder="1" applyFont="1" applyNumberFormat="1" applyFill="1">
      <alignment horizontal="right"/>
    </xf>
    <xf numFmtId="0" fontId="9" fillId="2" borderId="11" xfId="0" applyAlignment="1" applyBorder="1" applyFont="1" applyFill="1">
      <alignment horizontal="right"/>
    </xf>
    <xf numFmtId="20" fontId="9" fillId="2" borderId="12" xfId="0" applyAlignment="1" applyBorder="1" applyFont="1" applyNumberFormat="1" applyFill="1" quotePrefix="1">
      <alignment horizontal="right"/>
    </xf>
    <xf numFmtId="20" fontId="9" fillId="2" borderId="12" xfId="0" applyAlignment="1" applyBorder="1" applyFont="1" applyNumberFormat="1" applyFill="1">
      <alignment horizontal="right"/>
    </xf>
    <xf numFmtId="0" fontId="8" fillId="3" borderId="0" xfId="0" applyAlignment="1" applyBorder="1" applyFont="1" applyFill="1">
      <alignment wrapText="1"/>
    </xf>
    <xf numFmtId="0" fontId="9" fillId="2" borderId="13" xfId="0" applyBorder="1" applyFont="1" applyFill="1"/>
    <xf numFmtId="1" fontId="9" fillId="2" borderId="14" xfId="0" applyAlignment="1" applyBorder="1" applyFont="1" applyNumberFormat="1" applyFill="1">
      <alignment horizontal="right"/>
    </xf>
    <xf numFmtId="0" fontId="11" fillId="4" borderId="0" xfId="0" applyFont="1" applyFill="1"/>
    <xf numFmtId="0" fontId="9" fillId="2" borderId="15" xfId="0" applyBorder="1" applyFont="1" applyFill="1"/>
    <xf numFmtId="1" fontId="9" fillId="2" borderId="16" xfId="0" applyAlignment="1" applyBorder="1" applyFont="1" applyNumberFormat="1" applyFill="1">
      <alignment horizontal="right"/>
    </xf>
    <xf numFmtId="0" fontId="9" fillId="2" borderId="17" xfId="0" applyBorder="1" applyFont="1" applyFill="1"/>
    <xf numFmtId="1" fontId="9" fillId="2" borderId="18" xfId="0" applyAlignment="1" applyBorder="1" applyFont="1" applyNumberFormat="1" applyFill="1">
      <alignment horizontal="right"/>
    </xf>
    <xf numFmtId="0" fontId="9" fillId="2" borderId="19" xfId="0" applyAlignment="1" applyBorder="1" applyFont="1" applyFill="1">
      <alignment horizontal="left"/>
    </xf>
    <xf numFmtId="0" fontId="11" fillId="4" borderId="0" xfId="0" applyAlignment="1" applyFont="1" applyFill="1">
      <alignment horizontal="left"/>
    </xf>
    <xf numFmtId="0" fontId="9" fillId="2" borderId="15" xfId="0" applyAlignment="1" applyBorder="1" applyFont="1" applyFill="1">
      <alignment horizontal="left"/>
    </xf>
    <xf numFmtId="0" fontId="9" fillId="2" borderId="20" xfId="0" applyBorder="1" applyFont="1" applyFill="1"/>
    <xf numFmtId="1" fontId="9" fillId="2" borderId="21" xfId="0" applyAlignment="1" applyBorder="1" applyFont="1" applyNumberFormat="1" applyFill="1">
      <alignment horizontal="right"/>
    </xf>
    <xf numFmtId="0" fontId="9" fillId="2" borderId="19" xfId="0" applyBorder="1" applyFont="1" applyFill="1"/>
    <xf numFmtId="0" fontId="9" fillId="2" borderId="22" xfId="0" applyBorder="1" applyFont="1" applyFill="1"/>
    <xf numFmtId="1" fontId="9" fillId="2" borderId="23" xfId="0" applyAlignment="1" applyBorder="1" applyFont="1" applyNumberFormat="1" applyFill="1">
      <alignment horizontal="right"/>
    </xf>
    <xf numFmtId="0" fontId="9" fillId="2" borderId="24" xfId="0" applyBorder="1" applyFont="1" applyFill="1"/>
    <xf numFmtId="1" fontId="9" fillId="2" borderId="25" xfId="0" applyAlignment="1" applyBorder="1" applyFont="1" applyNumberFormat="1" applyFill="1">
      <alignment horizontal="right"/>
    </xf>
    <xf numFmtId="0" fontId="9" fillId="0" borderId="0" xfId="0" applyFont="1" applyFill="1"/>
    <xf numFmtId="0" fontId="11" fillId="3" borderId="0" xfId="0" applyFont="1" applyFill="1"/>
    <xf numFmtId="0" fontId="11" fillId="5" borderId="0" xfId="0" applyBorder="1" applyFont="1" applyFill="1"/>
    <xf numFmtId="0" fontId="11" fillId="4" borderId="0" xfId="0" applyBorder="1" applyFont="1" applyFill="1"/>
    <xf numFmtId="1" fontId="9" fillId="2" borderId="26" xfId="0" applyAlignment="1" applyBorder="1" applyFont="1" applyNumberFormat="1" applyFill="1">
      <alignment horizontal="right"/>
    </xf>
    <xf numFmtId="1" fontId="9" fillId="2" borderId="27" xfId="0" applyAlignment="1" applyBorder="1" applyFont="1" applyNumberFormat="1" applyFill="1">
      <alignment horizontal="right"/>
    </xf>
    <xf numFmtId="1" fontId="9" fillId="2" borderId="28" xfId="0" applyAlignment="1" applyBorder="1" applyFont="1" applyNumberFormat="1" applyFill="1">
      <alignment horizontal="right"/>
    </xf>
    <xf numFmtId="1" fontId="9" fillId="2" borderId="29" xfId="0" applyAlignment="1" applyBorder="1" applyFont="1" applyNumberFormat="1" applyFill="1">
      <alignment horizontal="right"/>
    </xf>
    <xf numFmtId="1" fontId="9" fillId="2" borderId="30" xfId="0" applyAlignment="1" applyBorder="1" applyFont="1" applyNumberFormat="1" applyFill="1">
      <alignment horizontal="right"/>
    </xf>
    <xf numFmtId="1" fontId="9" fillId="2" borderId="31" xfId="0" applyAlignment="1" applyBorder="1" applyFont="1" applyNumberFormat="1" applyFill="1">
      <alignment horizontal="right"/>
    </xf>
    <xf numFmtId="1" fontId="9" fillId="2" borderId="4" xfId="0" applyAlignment="1" applyBorder="1" applyFont="1" applyNumberFormat="1" applyFill="1">
      <alignment horizontal="right"/>
    </xf>
    <xf numFmtId="1" fontId="9" fillId="2" borderId="6" xfId="0" applyAlignment="1" applyBorder="1" applyFont="1" applyNumberFormat="1" applyFill="1">
      <alignment horizontal="right"/>
    </xf>
    <xf numFmtId="1" fontId="9" fillId="2" borderId="10" xfId="0" applyAlignment="1" applyBorder="1" applyFont="1" applyNumberFormat="1" applyFill="1">
      <alignment horizontal="right"/>
    </xf>
    <xf numFmtId="1" fontId="9" fillId="2" borderId="32" xfId="0" applyAlignment="1" applyBorder="1" applyFont="1" applyNumberFormat="1" applyFill="1">
      <alignment horizontal="right"/>
    </xf>
    <xf numFmtId="1" fontId="9" fillId="2" borderId="33" xfId="0" applyAlignment="1" applyBorder="1" applyFont="1" applyNumberFormat="1" applyFill="1">
      <alignment horizontal="right"/>
    </xf>
    <xf numFmtId="1" fontId="9" fillId="2" borderId="34" xfId="0" applyAlignment="1" applyBorder="1" applyFont="1" applyNumberFormat="1" applyFill="1">
      <alignment horizontal="right"/>
    </xf>
    <xf numFmtId="49" fontId="9" fillId="2" borderId="32" xfId="0" applyAlignment="1" applyBorder="1" applyFont="1" applyNumberFormat="1" applyFill="1">
      <alignment horizontal="right"/>
    </xf>
    <xf numFmtId="49" fontId="9" fillId="2" borderId="33" xfId="0" applyAlignment="1" applyBorder="1" applyFont="1" applyNumberFormat="1" applyFill="1">
      <alignment horizontal="right"/>
    </xf>
    <xf numFmtId="49" fontId="9" fillId="2" borderId="34" xfId="0" applyAlignment="1" applyBorder="1" applyFont="1" applyNumberFormat="1" applyFill="1">
      <alignment horizontal="right"/>
    </xf>
    <xf numFmtId="0" fontId="2" fillId="4" borderId="0" xfId="0" applyBorder="1" applyFont="1" applyFill="1"/>
    <xf numFmtId="0" fontId="2" fillId="0" borderId="0" xfId="0" applyAlignment="1" applyFont="1">
      <alignment wrapText="1"/>
    </xf>
    <xf numFmtId="0" fontId="8" fillId="4" borderId="0" xfId="0" applyFont="1" applyFill="1"/>
    <xf numFmtId="0" fontId="9" fillId="0" borderId="0" xfId="0" applyAlignment="1" applyFont="1" applyFill="1">
      <alignment vertical="top" wrapText="1"/>
    </xf>
    <xf numFmtId="0" fontId="9" fillId="0" borderId="0" xfId="1" applyAlignment="1" applyFont="1"/>
    <xf numFmtId="0" fontId="9" fillId="0" borderId="0" xfId="0" applyAlignment="1" applyFont="1"/>
    <xf numFmtId="0" fontId="9" fillId="0" borderId="0" xfId="0" applyAlignment="1" applyFont="1">
      <alignment vertical="top" wrapText="1"/>
    </xf>
    <xf numFmtId="0" fontId="9" fillId="0" borderId="0" xfId="0" applyAlignment="1" applyFont="1" applyFill="1"/>
    <xf numFmtId="0" fontId="8" fillId="4" borderId="0" xfId="0" applyAlignment="1" applyFont="1" applyFill="1">
      <alignment horizontal="left"/>
    </xf>
    <xf numFmtId="0" fontId="6" fillId="0" borderId="0" xfId="0" applyFont="1"/>
    <xf numFmtId="0" fontId="13" fillId="2" borderId="0" xfId="0" applyFont="1" applyFill="1"/>
    <xf numFmtId="0" fontId="14" fillId="2" borderId="0" xfId="0" applyFont="1" applyFill="1"/>
    <xf numFmtId="0" fontId="9" fillId="4" borderId="0" xfId="1" applyAlignment="1" applyFont="1" applyFill="1"/>
    <xf numFmtId="0" fontId="9" fillId="4" borderId="0" xfId="1" applyFont="1" applyFill="1"/>
    <xf numFmtId="0" fontId="2" fillId="0" borderId="0" xfId="0" applyBorder="1" applyFont="1" applyFill="1"/>
    <xf numFmtId="0" fontId="9" fillId="2" borderId="35" xfId="0" applyAlignment="1" applyBorder="1" applyFont="1" applyFill="1">
      <alignment horizontal="left" vertical="top"/>
    </xf>
    <xf numFmtId="0" fontId="9" fillId="2" borderId="36" xfId="0" applyAlignment="1" applyBorder="1" applyFont="1" applyFill="1">
      <alignment wrapText="1"/>
    </xf>
    <xf numFmtId="0" fontId="9" fillId="2" borderId="37" xfId="0" applyAlignment="1" applyBorder="1" applyFont="1" applyFill="1">
      <alignment wrapText="1"/>
    </xf>
    <xf numFmtId="0" fontId="9" fillId="2" borderId="38" xfId="0" applyAlignment="1" applyBorder="1" applyFont="1" applyFill="1">
      <alignment horizontal="right" wrapText="1"/>
    </xf>
    <xf numFmtId="0" fontId="9" fillId="2" borderId="39" xfId="0" applyAlignment="1" applyBorder="1" applyFont="1" applyFill="1">
      <alignment horizontal="right" wrapText="1"/>
    </xf>
    <xf numFmtId="0" fontId="9" fillId="2" borderId="40" xfId="0" applyAlignment="1" applyBorder="1" applyFont="1" applyFill="1">
      <alignment horizontal="left" vertical="center"/>
    </xf>
    <xf numFmtId="0" fontId="9" fillId="2" borderId="40" xfId="0" applyAlignment="1" applyBorder="1" applyFont="1" applyFill="1">
      <alignment vertical="top"/>
    </xf>
    <xf numFmtId="0" fontId="9" fillId="2" borderId="41" xfId="0" applyBorder="1" applyFont="1" applyFill="1"/>
    <xf numFmtId="0" fontId="9" fillId="2" borderId="22" xfId="0" applyAlignment="1" applyBorder="1" applyFont="1" applyFill="1">
      <alignment horizontal="left" vertical="center"/>
    </xf>
    <xf numFmtId="0" fontId="9" fillId="2" borderId="35" xfId="0" applyAlignment="1" applyBorder="1" applyFont="1" applyFill="1">
      <alignment vertical="top"/>
    </xf>
    <xf numFmtId="0" fontId="9" fillId="2" borderId="5" xfId="0" applyBorder="1" applyFont="1" applyFill="1"/>
    <xf numFmtId="0" fontId="9" fillId="2" borderId="42" xfId="0" applyAlignment="1" applyBorder="1" applyFont="1" applyFill="1">
      <alignment vertical="top"/>
    </xf>
    <xf numFmtId="0" fontId="9" fillId="2" borderId="3" xfId="0" applyBorder="1" applyFont="1" applyFill="1"/>
    <xf numFmtId="0" fontId="9" fillId="2" borderId="42" xfId="0" applyAlignment="1" applyBorder="1" applyFont="1" applyFill="1">
      <alignment horizontal="left" vertical="top"/>
    </xf>
    <xf numFmtId="0" fontId="9" fillId="2" borderId="7" xfId="0" applyBorder="1" applyFont="1" applyFill="1"/>
    <xf numFmtId="0" fontId="9" fillId="2" borderId="43" xfId="0" applyAlignment="1" applyBorder="1" applyFont="1" applyFill="1">
      <alignment horizontal="left" vertical="center"/>
    </xf>
    <xf numFmtId="0" fontId="9" fillId="2" borderId="44" xfId="0" applyAlignment="1" applyBorder="1" applyFont="1" applyFill="1">
      <alignment horizontal="left" vertical="top"/>
    </xf>
    <xf numFmtId="0" fontId="9" fillId="2" borderId="45" xfId="0" applyBorder="1" applyFont="1" applyFill="1"/>
    <xf numFmtId="0" fontId="9" fillId="2" borderId="0" xfId="0" applyAlignment="1" applyFont="1" applyFill="1"/>
    <xf numFmtId="49" fontId="8" fillId="0" borderId="0" xfId="0" applyFont="1" applyNumberFormat="1"/>
    <xf numFmtId="49" fontId="9" fillId="2" borderId="0" xfId="0" applyFont="1" applyNumberFormat="1" applyFill="1"/>
    <xf numFmtId="0" fontId="15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6" fillId="2" borderId="0" xfId="0" applyFont="1" applyFill="1"/>
    <xf numFmtId="0" fontId="8" fillId="0" borderId="0" xfId="0" applyAlignment="1" applyBorder="1" applyFont="1" applyFill="1">
      <alignment wrapText="1"/>
    </xf>
    <xf numFmtId="49" fontId="9" fillId="2" borderId="46" xfId="0" applyAlignment="1" applyBorder="1" applyFont="1" applyNumberFormat="1" applyFill="1">
      <alignment horizontal="right" vertical="center"/>
    </xf>
    <xf numFmtId="49" fontId="9" fillId="2" borderId="47" xfId="0" applyAlignment="1" applyBorder="1" applyFont="1" applyNumberFormat="1" applyFill="1">
      <alignment horizontal="right"/>
    </xf>
    <xf numFmtId="49" fontId="9" fillId="2" borderId="48" xfId="0" applyAlignment="1" applyBorder="1" applyFont="1" applyNumberFormat="1" applyFill="1">
      <alignment horizontal="right"/>
    </xf>
    <xf numFmtId="49" fontId="9" fillId="2" borderId="16" xfId="0" applyAlignment="1" applyBorder="1" applyFont="1" applyNumberFormat="1" applyFill="1">
      <alignment horizontal="right"/>
    </xf>
    <xf numFmtId="49" fontId="9" fillId="2" borderId="14" xfId="0" applyAlignment="1" applyBorder="1" applyFont="1" applyNumberFormat="1" applyFill="1">
      <alignment horizontal="right"/>
    </xf>
    <xf numFmtId="49" fontId="9" fillId="2" borderId="49" xfId="0" applyAlignment="1" applyBorder="1" applyFont="1" applyNumberFormat="1" applyFill="1">
      <alignment horizontal="right"/>
    </xf>
    <xf numFmtId="49" fontId="9" fillId="2" borderId="25" xfId="0" applyAlignment="1" applyBorder="1" applyFont="1" applyNumberFormat="1" applyFill="1">
      <alignment horizontal="right"/>
    </xf>
    <xf numFmtId="0" fontId="9" fillId="2" borderId="0" xfId="0" applyAlignment="1" applyBorder="1" applyFont="1" applyFill="1">
      <alignment vertical="top"/>
    </xf>
    <xf numFmtId="0" fontId="9" fillId="2" borderId="50" xfId="0" applyAlignment="1" applyBorder="1" applyFont="1" applyFill="1">
      <alignment horizontal="right" wrapText="1"/>
    </xf>
    <xf numFmtId="0" fontId="8" fillId="2" borderId="51" xfId="0" applyAlignment="1" applyBorder="1" applyFont="1" applyFill="1">
      <alignment horizontal="center" wrapText="1"/>
    </xf>
    <xf numFmtId="0" fontId="8" fillId="2" borderId="52" xfId="0" applyAlignment="1" applyBorder="1" applyFont="1" applyFill="1">
      <alignment horizontal="center" wrapText="1"/>
    </xf>
    <xf numFmtId="0" fontId="8" fillId="2" borderId="50" xfId="0" applyAlignment="1" applyBorder="1" applyFont="1" applyFill="1">
      <alignment horizontal="center" wrapText="1"/>
    </xf>
    <xf numFmtId="0" fontId="8" fillId="2" borderId="43" xfId="0" applyAlignment="1" applyBorder="1" applyFont="1" applyFill="1">
      <alignment horizontal="center" wrapText="1"/>
    </xf>
    <xf numFmtId="0" fontId="9" fillId="2" borderId="13" xfId="0" applyAlignment="1" applyBorder="1" applyFont="1" applyFill="1">
      <alignment horizontal="left" vertical="center"/>
    </xf>
    <xf numFmtId="3" fontId="9" fillId="2" borderId="53" xfId="0" applyAlignment="1" applyBorder="1" applyFont="1" applyNumberFormat="1" applyFill="1">
      <alignment horizontal="right" vertical="center"/>
    </xf>
    <xf numFmtId="3" fontId="9" fillId="2" borderId="54" xfId="0" applyAlignment="1" applyBorder="1" applyFont="1" applyNumberFormat="1" applyFill="1">
      <alignment horizontal="right"/>
    </xf>
    <xf numFmtId="49" fontId="9" fillId="2" borderId="55" xfId="3" applyAlignment="1" applyBorder="1" applyFont="1" applyNumberFormat="1" applyFill="1">
      <alignment horizontal="right"/>
    </xf>
    <xf numFmtId="49" fontId="9" fillId="2" borderId="56" xfId="3" applyAlignment="1" applyBorder="1" applyFont="1" applyNumberFormat="1" applyFill="1">
      <alignment horizontal="right"/>
    </xf>
    <xf numFmtId="49" fontId="9" fillId="2" borderId="57" xfId="3" applyAlignment="1" applyBorder="1" applyFont="1" applyNumberFormat="1" applyFill="1">
      <alignment horizontal="right"/>
    </xf>
    <xf numFmtId="0" fontId="9" fillId="2" borderId="58" xfId="0" applyAlignment="1" applyBorder="1" applyFont="1" applyFill="1">
      <alignment horizontal="left" vertical="center"/>
    </xf>
    <xf numFmtId="0" fontId="9" fillId="2" borderId="15" xfId="0" applyAlignment="1" applyBorder="1" applyFont="1" applyFill="1">
      <alignment horizontal="left" vertical="center"/>
    </xf>
    <xf numFmtId="3" fontId="9" fillId="2" borderId="59" xfId="0" applyAlignment="1" applyBorder="1" applyFont="1" applyNumberFormat="1" applyFill="1">
      <alignment horizontal="right" vertical="center"/>
    </xf>
    <xf numFmtId="3" fontId="9" fillId="2" borderId="60" xfId="0" applyAlignment="1" applyBorder="1" applyFont="1" applyNumberFormat="1" applyFill="1">
      <alignment horizontal="right"/>
    </xf>
    <xf numFmtId="49" fontId="9" fillId="2" borderId="5" xfId="3" applyAlignment="1" applyBorder="1" applyFont="1" applyNumberFormat="1" applyFill="1">
      <alignment horizontal="right"/>
    </xf>
    <xf numFmtId="49" fontId="9" fillId="2" borderId="61" xfId="3" applyAlignment="1" applyBorder="1" applyFont="1" applyNumberFormat="1" applyFill="1">
      <alignment horizontal="right"/>
    </xf>
    <xf numFmtId="49" fontId="9" fillId="2" borderId="62" xfId="3" applyAlignment="1" applyBorder="1" applyFont="1" applyNumberFormat="1" applyFill="1">
      <alignment horizontal="right"/>
    </xf>
    <xf numFmtId="49" fontId="9" fillId="2" borderId="59" xfId="0" applyAlignment="1" applyBorder="1" applyFont="1" applyNumberFormat="1" applyFill="1">
      <alignment horizontal="right"/>
    </xf>
    <xf numFmtId="0" fontId="9" fillId="2" borderId="19" xfId="0" applyAlignment="1" applyBorder="1" applyFont="1" applyFill="1">
      <alignment horizontal="left" vertical="center"/>
    </xf>
    <xf numFmtId="3" fontId="9" fillId="2" borderId="63" xfId="0" applyAlignment="1" applyBorder="1" applyFont="1" applyNumberFormat="1" applyFill="1">
      <alignment horizontal="right" vertical="center"/>
    </xf>
    <xf numFmtId="3" fontId="9" fillId="2" borderId="64" xfId="0" applyAlignment="1" applyBorder="1" applyFont="1" applyNumberFormat="1" applyFill="1">
      <alignment horizontal="right"/>
    </xf>
    <xf numFmtId="49" fontId="9" fillId="2" borderId="65" xfId="3" applyAlignment="1" applyBorder="1" applyFont="1" applyNumberFormat="1" applyFill="1">
      <alignment horizontal="right"/>
    </xf>
    <xf numFmtId="49" fontId="9" fillId="2" borderId="3" xfId="3" applyAlignment="1" applyBorder="1" applyFont="1" applyNumberFormat="1" applyFill="1">
      <alignment horizontal="right"/>
    </xf>
    <xf numFmtId="49" fontId="9" fillId="2" borderId="66" xfId="3" applyAlignment="1" applyBorder="1" applyFont="1" applyNumberFormat="1" applyFill="1">
      <alignment horizontal="right"/>
    </xf>
    <xf numFmtId="0" fontId="9" fillId="2" borderId="67" xfId="0" applyAlignment="1" applyBorder="1" applyFont="1" applyFill="1">
      <alignment horizontal="left" vertical="center"/>
    </xf>
    <xf numFmtId="3" fontId="9" fillId="2" borderId="68" xfId="0" applyAlignment="1" applyBorder="1" applyFont="1" applyNumberFormat="1" applyFill="1">
      <alignment horizontal="right" vertical="center"/>
    </xf>
    <xf numFmtId="3" fontId="9" fillId="2" borderId="69" xfId="0" applyAlignment="1" applyBorder="1" applyFont="1" applyNumberFormat="1" applyFill="1">
      <alignment horizontal="right"/>
    </xf>
    <xf numFmtId="49" fontId="9" fillId="2" borderId="70" xfId="3" applyAlignment="1" applyBorder="1" applyFont="1" applyNumberFormat="1" applyFill="1">
      <alignment horizontal="right"/>
    </xf>
    <xf numFmtId="49" fontId="9" fillId="2" borderId="71" xfId="3" applyAlignment="1" applyBorder="1" applyFont="1" applyNumberFormat="1" applyFill="1">
      <alignment horizontal="right"/>
    </xf>
    <xf numFmtId="49" fontId="9" fillId="2" borderId="72" xfId="3" applyAlignment="1" applyBorder="1" applyFont="1" applyNumberFormat="1" applyFill="1">
      <alignment horizontal="right"/>
    </xf>
    <xf numFmtId="0" fontId="9" fillId="2" borderId="20" xfId="0" applyAlignment="1" applyBorder="1" applyFont="1" applyFill="1">
      <alignment horizontal="left" vertical="center"/>
    </xf>
    <xf numFmtId="3" fontId="9" fillId="2" borderId="73" xfId="0" applyAlignment="1" applyBorder="1" applyFont="1" applyNumberFormat="1" applyFill="1">
      <alignment horizontal="right" vertical="center"/>
    </xf>
    <xf numFmtId="3" fontId="9" fillId="2" borderId="74" xfId="0" applyAlignment="1" applyBorder="1" applyFont="1" applyNumberFormat="1" applyFill="1">
      <alignment horizontal="right"/>
    </xf>
    <xf numFmtId="49" fontId="9" fillId="2" borderId="75" xfId="3" applyAlignment="1" applyBorder="1" applyFont="1" applyNumberFormat="1" applyFill="1">
      <alignment horizontal="right"/>
    </xf>
    <xf numFmtId="49" fontId="9" fillId="2" borderId="68" xfId="0" applyAlignment="1" applyBorder="1" applyFont="1" applyNumberFormat="1" applyFill="1">
      <alignment horizontal="right"/>
    </xf>
    <xf numFmtId="49" fontId="9" fillId="2" borderId="76" xfId="3" applyAlignment="1" applyBorder="1" applyFont="1" applyNumberFormat="1" applyFill="1">
      <alignment horizontal="right"/>
    </xf>
    <xf numFmtId="3" fontId="9" fillId="2" borderId="77" xfId="0" applyAlignment="1" applyBorder="1" applyFont="1" applyNumberFormat="1" applyFill="1">
      <alignment horizontal="right" vertical="center"/>
    </xf>
    <xf numFmtId="3" fontId="9" fillId="2" borderId="78" xfId="0" applyAlignment="1" applyBorder="1" applyFont="1" applyNumberFormat="1" applyFill="1">
      <alignment horizontal="right"/>
    </xf>
    <xf numFmtId="49" fontId="9" fillId="2" borderId="79" xfId="3" applyAlignment="1" applyBorder="1" applyFont="1" applyNumberFormat="1" applyFill="1">
      <alignment horizontal="right"/>
    </xf>
    <xf numFmtId="49" fontId="9" fillId="2" borderId="7" xfId="3" applyAlignment="1" applyBorder="1" applyFont="1" applyNumberFormat="1" applyFill="1">
      <alignment horizontal="right"/>
    </xf>
    <xf numFmtId="49" fontId="9" fillId="2" borderId="80" xfId="3" applyAlignment="1" applyBorder="1" applyFont="1" applyNumberFormat="1" applyFill="1">
      <alignment horizontal="right"/>
    </xf>
    <xf numFmtId="0" fontId="9" fillId="2" borderId="24" xfId="0" applyAlignment="1" applyBorder="1" applyFont="1" applyFill="1">
      <alignment horizontal="left" vertical="center"/>
    </xf>
    <xf numFmtId="3" fontId="9" fillId="2" borderId="81" xfId="0" applyAlignment="1" applyBorder="1" applyFont="1" applyNumberFormat="1" applyFill="1">
      <alignment horizontal="right" vertical="center"/>
    </xf>
    <xf numFmtId="3" fontId="9" fillId="2" borderId="82" xfId="0" applyAlignment="1" applyBorder="1" applyFont="1" applyNumberFormat="1" applyFill="1">
      <alignment horizontal="right"/>
    </xf>
    <xf numFmtId="49" fontId="9" fillId="2" borderId="83" xfId="3" applyAlignment="1" applyBorder="1" applyFont="1" applyNumberFormat="1" applyFill="1">
      <alignment horizontal="right"/>
    </xf>
    <xf numFmtId="49" fontId="9" fillId="2" borderId="81" xfId="0" applyAlignment="1" applyBorder="1" applyFont="1" applyNumberFormat="1" applyFill="1">
      <alignment horizontal="right"/>
    </xf>
    <xf numFmtId="49" fontId="9" fillId="2" borderId="84" xfId="3" applyAlignment="1" applyBorder="1" applyFont="1" applyNumberFormat="1" applyFill="1">
      <alignment horizontal="right"/>
    </xf>
    <xf numFmtId="0" fontId="9" fillId="2" borderId="0" xfId="0" applyAlignment="1" applyFont="1" applyFill="1">
      <alignment horizontal="right" wrapText="1"/>
    </xf>
    <xf numFmtId="0" fontId="9" fillId="2" borderId="0" xfId="0" applyAlignment="1" applyBorder="1" applyFont="1" applyFill="1">
      <alignment horizontal="right"/>
    </xf>
    <xf numFmtId="0" fontId="11" fillId="4" borderId="0" xfId="0" applyAlignment="1" applyBorder="1" applyFont="1" applyFill="1">
      <alignment horizontal="right"/>
    </xf>
    <xf numFmtId="3" fontId="9" fillId="2" borderId="85" xfId="0" applyAlignment="1" applyBorder="1" applyFont="1" applyNumberFormat="1" applyFill="1">
      <alignment horizontal="right"/>
    </xf>
    <xf numFmtId="0" fontId="9" fillId="2" borderId="86" xfId="0" applyAlignment="1" applyBorder="1" applyFont="1" applyFill="1">
      <alignment vertical="top"/>
    </xf>
    <xf numFmtId="0" fontId="9" fillId="2" borderId="44" xfId="0" applyAlignment="1" applyBorder="1" applyFont="1" applyFill="1">
      <alignment vertical="top"/>
    </xf>
    <xf numFmtId="0" fontId="8" fillId="2" borderId="87" xfId="0" applyAlignment="1" applyBorder="1" applyFont="1" applyFill="1">
      <alignment horizontal="center" vertical="center"/>
    </xf>
    <xf numFmtId="0" fontId="8" fillId="2" borderId="88" xfId="0" applyAlignment="1" applyBorder="1" applyFont="1" applyFill="1">
      <alignment horizontal="center" vertical="center"/>
    </xf>
    <xf numFmtId="0" fontId="8" fillId="2" borderId="89" xfId="0" applyAlignment="1" applyBorder="1" applyFont="1" applyFill="1">
      <alignment horizontal="center" vertical="center"/>
    </xf>
    <xf numFmtId="0" fontId="8" fillId="2" borderId="90" xfId="0" applyAlignment="1" applyBorder="1" applyFont="1" applyFill="1">
      <alignment horizontal="right" wrapText="1"/>
    </xf>
    <xf numFmtId="0" fontId="8" fillId="2" borderId="91" xfId="0" applyAlignment="1" applyBorder="1" applyFont="1" applyFill="1">
      <alignment horizontal="right" wrapText="1"/>
    </xf>
    <xf numFmtId="0" fontId="8" fillId="2" borderId="92" xfId="0" applyAlignment="1" applyBorder="1" applyFont="1" applyFill="1">
      <alignment horizontal="center" vertical="top"/>
    </xf>
    <xf numFmtId="0" fontId="8" fillId="2" borderId="7" xfId="0" applyAlignment="1" applyBorder="1" applyFont="1" applyFill="1">
      <alignment horizontal="center" vertical="top"/>
    </xf>
    <xf numFmtId="0" fontId="8" fillId="2" borderId="93" xfId="0" applyAlignment="1" applyBorder="1" applyFont="1" applyFill="1">
      <alignment horizontal="center" vertical="top" wrapText="1"/>
    </xf>
    <xf numFmtId="0" fontId="8" fillId="2" borderId="11" xfId="0" applyAlignment="1" applyBorder="1" applyFont="1" applyFill="1">
      <alignment horizontal="center" vertical="top" wrapText="1"/>
    </xf>
    <xf numFmtId="0" fontId="8" fillId="2" borderId="0" xfId="0" applyAlignment="1" applyBorder="1" applyFont="1" applyFill="1">
      <alignment horizontal="center" vertical="top"/>
    </xf>
    <xf numFmtId="0" fontId="8" fillId="2" borderId="22" xfId="0" applyAlignment="1" applyBorder="1" applyFont="1" applyFill="1">
      <alignment horizontal="center" vertical="top"/>
    </xf>
    <xf numFmtId="0" fontId="8" fillId="2" borderId="92" xfId="0" applyAlignment="1" applyBorder="1" applyFont="1" applyFill="1">
      <alignment horizontal="center" vertical="top" wrapText="1"/>
    </xf>
    <xf numFmtId="0" fontId="8" fillId="2" borderId="7" xfId="0" applyAlignment="1" applyBorder="1" applyFont="1" applyFill="1">
      <alignment horizontal="center" vertical="top" wrapText="1"/>
    </xf>
    <xf numFmtId="49" fontId="9" fillId="2" borderId="94" xfId="0" applyAlignment="1" applyBorder="1" applyFont="1" applyNumberFormat="1" applyFill="1">
      <alignment vertical="top"/>
    </xf>
    <xf numFmtId="49" fontId="9" fillId="2" borderId="95" xfId="0" applyAlignment="1" applyBorder="1" applyFont="1" applyNumberFormat="1" applyFill="1">
      <alignment vertical="top"/>
    </xf>
    <xf numFmtId="49" fontId="9" fillId="2" borderId="94" xfId="0" applyAlignment="1" applyBorder="1" applyFont="1" applyNumberFormat="1" applyFill="1">
      <alignment horizontal="left" vertical="top" wrapText="1"/>
    </xf>
    <xf numFmtId="49" fontId="9" fillId="2" borderId="95" xfId="0" applyAlignment="1" applyBorder="1" applyFont="1" applyNumberFormat="1" applyFill="1">
      <alignment horizontal="left" vertical="top" wrapText="1"/>
    </xf>
    <xf numFmtId="49" fontId="9" fillId="2" borderId="94" xfId="0" applyAlignment="1" applyBorder="1" applyFont="1" applyNumberFormat="1" applyFill="1">
      <alignment horizontal="left" vertical="top"/>
    </xf>
    <xf numFmtId="49" fontId="9" fillId="2" borderId="0" xfId="0" applyAlignment="1" applyBorder="1" applyFont="1" applyNumberFormat="1" applyFill="1">
      <alignment horizontal="left" vertical="top"/>
    </xf>
    <xf numFmtId="49" fontId="9" fillId="2" borderId="95" xfId="0" applyAlignment="1" applyBorder="1" applyFont="1" applyNumberFormat="1" applyFill="1">
      <alignment horizontal="left" vertical="top"/>
    </xf>
    <xf numFmtId="0" fontId="9" fillId="2" borderId="96" xfId="0" applyAlignment="1" applyBorder="1" applyFont="1" applyFill="1">
      <alignment horizontal="center"/>
    </xf>
    <xf numFmtId="0" fontId="9" fillId="2" borderId="97" xfId="0" applyAlignment="1" applyBorder="1" applyFont="1" applyFill="1">
      <alignment horizontal="center"/>
    </xf>
    <xf numFmtId="0" fontId="9" fillId="2" borderId="90" xfId="0" applyAlignment="1" applyBorder="1" applyFont="1" applyFill="1">
      <alignment horizontal="right"/>
    </xf>
    <xf numFmtId="0" fontId="9" fillId="2" borderId="29" xfId="0" applyAlignment="1" applyBorder="1" applyFont="1" applyFill="1">
      <alignment horizontal="right"/>
    </xf>
    <xf numFmtId="0" fontId="9" fillId="2" borderId="87" xfId="0" applyAlignment="1" applyBorder="1" applyFont="1" applyFill="1">
      <alignment horizontal="center"/>
    </xf>
    <xf numFmtId="0" fontId="9" fillId="2" borderId="88" xfId="0" applyAlignment="1" applyBorder="1" applyFont="1" applyFill="1">
      <alignment horizontal="center"/>
    </xf>
    <xf numFmtId="0" fontId="9" fillId="2" borderId="89" xfId="0" applyAlignment="1" applyBorder="1" applyFont="1" applyFill="1">
      <alignment horizontal="center"/>
    </xf>
    <xf numFmtId="0" fontId="9" fillId="2" borderId="12" xfId="0" applyAlignment="1" applyBorder="1" applyFont="1" applyFill="1">
      <alignment horizontal="right" wrapText="1"/>
    </xf>
    <xf numFmtId="0" fontId="9" fillId="2" borderId="8" xfId="0" applyAlignment="1" applyBorder="1" applyFont="1" applyFill="1">
      <alignment horizontal="right" wrapText="1"/>
    </xf>
    <xf numFmtId="0" fontId="9" fillId="2" borderId="32" xfId="0" applyAlignment="1" applyBorder="1" applyFont="1" applyFill="1">
      <alignment horizontal="right" wrapText="1"/>
    </xf>
    <xf numFmtId="0" fontId="9" fillId="2" borderId="98" xfId="0" applyAlignment="1" applyBorder="1" applyFont="1" applyFill="1">
      <alignment horizontal="right" wrapText="1"/>
    </xf>
    <xf numFmtId="0" fontId="9" fillId="2" borderId="49" xfId="0" applyAlignment="1" applyBorder="1" applyFont="1" applyFill="1">
      <alignment horizontal="right" wrapText="1"/>
    </xf>
    <xf numFmtId="0" fontId="9" fillId="2" borderId="21" xfId="0" applyAlignment="1" applyBorder="1" applyFont="1" applyFill="1">
      <alignment horizontal="right" wrapText="1"/>
    </xf>
    <xf numFmtId="0" fontId="9" fillId="2" borderId="99" xfId="0" applyAlignment="1" applyBorder="1" applyFont="1" applyFill="1">
      <alignment horizontal="left" vertical="top"/>
    </xf>
    <xf numFmtId="0" fontId="9" fillId="2" borderId="95" xfId="0" applyAlignment="1" applyBorder="1" applyFont="1" applyFill="1">
      <alignment horizontal="left" vertical="top"/>
    </xf>
    <xf numFmtId="0" fontId="9" fillId="2" borderId="94" xfId="0" applyAlignment="1" applyBorder="1" applyFont="1" applyFill="1">
      <alignment horizontal="left" vertical="top" wrapText="1"/>
    </xf>
    <xf numFmtId="0" fontId="9" fillId="2" borderId="0" xfId="0" applyAlignment="1" applyBorder="1" applyFont="1" applyFill="1">
      <alignment horizontal="left" vertical="top" wrapText="1"/>
    </xf>
    <xf numFmtId="0" fontId="9" fillId="2" borderId="95" xfId="0" applyAlignment="1" applyBorder="1" applyFont="1" applyFill="1">
      <alignment horizontal="left" vertical="top" wrapText="1"/>
    </xf>
    <xf numFmtId="0" fontId="9" fillId="2" borderId="94" xfId="0" applyAlignment="1" applyBorder="1" applyFont="1" applyFill="1">
      <alignment horizontal="left" vertical="top"/>
    </xf>
    <xf numFmtId="0" fontId="9" fillId="2" borderId="50" xfId="0" applyAlignment="1" applyBorder="1" applyFont="1" applyFill="1">
      <alignment horizontal="left" vertical="top"/>
    </xf>
  </cellXfs>
  <cellStyles count="4">
    <cellStyle name="Normal" xfId="0" builtinId="0"/>
    <cellStyle name="Normal 2 2" xfId="1"/>
    <cellStyle name="Normal 4" xfId="2"/>
    <cellStyle name="Percent" xfId="3" builtinId="5"/>
  </cellStyles>
  <dxfs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2" Type="http://schemas.openxmlformats.org/officeDocument/2006/relationships/worksheet" Target="worksheets/shee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0</xdr:colOff>
      <xdr:row>0</xdr:row>
      <xdr:rowOff>0</xdr:rowOff>
    </xdr:from>
    <xdr:to>
      <xdr:col>13</xdr:col>
      <xdr:colOff>9506</xdr:colOff>
      <xdr:row>25</xdr:row>
      <xdr:rowOff>95250</xdr:rowOff>
    </xdr:to>
    <xdr:sp macro="">
      <xdr:nvSpPr>
        <x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7934325" cy="4905375"/>
        </a:xfrm>
        <a:prstGeom prst="rect">
          <a:avLst/>
        </a:prstGeom>
        <a:solidFill>
          <a:srgbClr val="FFFFFF"/>
        </a:solidFill>
        <a:ln>
          <a:noFill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xdr:style>
      <xdr:txBody>
        <a:bodyPr vertOverflow="clip" horzOverflow="clip" wrap="square" rtlCol="0"/>
        <a:lstStyle xmlns:a="http://schemas.openxmlformats.org/drawingml/2006/main"/>
        <a:p>
          <a:pPr marL="171450" indent="-171450">
            <a:buFont typeface="Arial" panose="020B0604020202020204" pitchFamily="34" charset="0"/>
            <a:buChar char="•"/>
          </a:pPr>
          <a:r>
            <a:rPr lang="en-GB" b="1" i="0" sz="1400">
              <a:solidFill>
                <a:srgbClr val="000000"/>
              </a:solidFill>
              <a:latin typeface="Arial"/>
            </a:rPr>
            <a:t>Transparency return 2019</a:t>
          </a:r>
          <a:endParaRPr lang="en-GB" b="1" i="0" sz="140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1" i="0" sz="1200">
              <a:solidFill>
                <a:srgbClr val="000000"/>
              </a:solidFill>
              <a:latin typeface="Arial"/>
            </a:rPr>
            <a:t>Rounding and suppression</a:t>
          </a:r>
          <a:r>
            <a:rPr lang="en-GB" b="0" i="0" sz="1200">
              <a:solidFill>
                <a:srgbClr val="000000"/>
              </a:solidFill>
              <a:latin typeface="Arial"/>
            </a:rPr>
            <a:t> </a:t>
          </a:r>
          <a:endParaRPr lang="en-GB" b="0" i="0" sz="120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The data in tables 1a, 1b, 2a and 2b have been rounded and suppressed</a:t>
          </a:r>
          <a:r>
            <a:rPr lang="en-GB" b="0" i="0" sz="1050">
              <a:solidFill>
                <a:srgbClr val="000000"/>
              </a:solidFill>
              <a:latin typeface="Arial"/>
            </a:rPr>
            <a:t> as follows:</a:t>
          </a: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Numerators and denominators have been rounded to the nearest 10. Where the numerator or denominator rounds to 20 or less, the data will be suppressed with an 'N'.</a:t>
          </a: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Percentages will be rounded according to the smallest, unsuppressed denominator with a given mode and characteristic. If the denominator rounds to:</a:t>
          </a: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	- 50 or</a:t>
          </a:r>
          <a:r>
            <a:rPr lang="en-GB" b="0" i="0" sz="1050">
              <a:solidFill>
                <a:srgbClr val="000000"/>
              </a:solidFill>
              <a:latin typeface="Arial"/>
            </a:rPr>
            <a:t> less: percentages are rounded to 5%</a:t>
          </a: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	- 1000 or less: percentages are rounded to 1%</a:t>
          </a: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	- More than 1000: percentages are rounded to 0.1%</a:t>
          </a: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'N/A' is displayed where there is no provision in a given mode or level </a:t>
          </a:r>
          <a:endParaRPr lang="en-GB" b="0" i="0" sz="1050">
            <a:solidFill>
              <a:srgbClr val="000000"/>
            </a:solidFill>
            <a:latin typeface="Arial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b="0" i="0" sz="1050">
              <a:solidFill>
                <a:srgbClr val="000000"/>
              </a:solidFill>
              <a:latin typeface="Arial"/>
            </a:rPr>
            <a:t>'DP' indicates suppression for data protection reasons. This is applied where the numerator is two or</a:t>
          </a:r>
          <a:r>
            <a:rPr lang="en-GB" b="0" i="0" sz="1050">
              <a:solidFill>
                <a:srgbClr val="000000"/>
              </a:solidFill>
              <a:latin typeface="Arial"/>
            </a:rPr>
            <a:t> less, or differs from the denominator by no more than two students. </a:t>
          </a:r>
          <a:endParaRPr lang="en-GB" b="0" i="0" sz="105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9"/>
  <dimension ref="A1:B9"/>
  <sheetViews>
    <sheetView view="normal" workbookViewId="0">
      <selection pane="topLeft" activeCell="B3" sqref="B3"/>
    </sheetView>
  </sheetViews>
  <sheetFormatPr defaultRowHeight="15"/>
  <cols>
    <col min="1" max="1" width="17.125" customWidth="1"/>
  </cols>
  <sheetData>
    <row r="1" spans="1:2">
      <c r="A1" t="s">
        <v>93</v>
      </c>
      <c r="B1">
        <v>10007843</v>
      </c>
    </row>
    <row r="2" spans="1:2">
      <c r="A2" t="s">
        <v>94</v>
      </c>
      <c r="B2" t="s">
        <v>107</v>
      </c>
    </row>
    <row r="3" spans="1:2">
      <c r="A3" t="s">
        <v>99</v>
      </c>
      <c r="B3" t="s">
        <v>108</v>
      </c>
    </row>
    <row r="6" spans="1:1">
      <c r="A6" t="s">
        <v>20</v>
      </c>
    </row>
    <row r="7" spans="1:1">
      <c r="A7" t="s">
        <v>19</v>
      </c>
    </row>
    <row r="9" spans="1:1">
      <c r="A9" t="s">
        <v>95</v>
      </c>
    </row>
  </sheetData>
  <sheetProtection password="AD59" sheet="1" objects="1" scenarios="1"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4"/>
  <dimension ref="A1:AF77"/>
  <sheetViews>
    <sheetView showGridLines="0" view="normal" tabSelected="1" workbookViewId="0">
      <selection pane="topLeft" activeCell="A9" sqref="A9:G30"/>
    </sheetView>
  </sheetViews>
  <sheetFormatPr customHeight="true" defaultRowHeight="15"/>
  <cols>
    <col min="1" max="1" width="16.375" style="4" customWidth="1"/>
    <col min="2" max="2" width="17.00390625" style="4" customWidth="1"/>
    <col min="3" max="17" width="12.375" style="4" customWidth="1"/>
    <col min="18" max="18" width="12.375" style="15" customWidth="1"/>
    <col min="19" max="23" width="12.375" style="4" customWidth="1"/>
    <col min="24" max="25" width="9.125" style="4" customWidth="1"/>
    <col min="26" max="28" width="9.125" style="4" hidden="1" customWidth="1"/>
    <col min="29" max="16384" width="9.125" style="4" customWidth="1"/>
  </cols>
  <sheetData>
    <row r="1" spans="1:1" ht="18" customHeight="1">
      <c r="A1" s="2" t="s">
        <v>32</v>
      </c>
    </row>
    <row r="2" spans="1:1" customHeight="1">
      <c r="A2" s="5" t="s">
        <v>15</v>
      </c>
    </row>
    <row r="3" spans="18:18" s="6" customFormat="1" customHeight="1">
      <c r="R3" s="18"/>
    </row>
    <row r="4" spans="1:18" s="6" customFormat="1" customHeight="1">
      <c r="A4" s="6" t="s">
        <v>66</v>
      </c>
      <c r="B4" s="117" t="str">
        <f>Provider</f>
        <v>St Mary's University, Twickenham</v>
      </c>
      <c r="R4" s="18"/>
    </row>
    <row r="5" spans="1:18" s="6" customFormat="1" customHeight="1">
      <c r="A5" s="6" t="s">
        <v>67</v>
      </c>
      <c r="B5" s="117">
        <f>UKPRN</f>
        <v>10007843</v>
      </c>
      <c r="R5" s="18"/>
    </row>
    <row r="6" s="6" customFormat="1" customHeight="1"/>
    <row r="7" spans="1:12" s="6" customFormat="1" customHeight="1">
      <c r="A7" s="19" t="s">
        <v>68</v>
      </c>
      <c r="B7" s="94"/>
      <c r="C7" s="94"/>
      <c r="D7" s="94"/>
      <c r="E7" s="94"/>
      <c r="F7" s="94"/>
      <c r="G7" s="16"/>
      <c r="H7" s="16"/>
      <c r="K7" s="16"/>
      <c r="L7" s="16"/>
    </row>
    <row r="8" spans="1:12" s="6" customFormat="1" customHeight="1" thickBot="1">
      <c r="A8" s="93"/>
      <c r="B8" s="94"/>
      <c r="C8" s="94"/>
      <c r="D8" s="94"/>
      <c r="E8" s="94"/>
      <c r="F8" s="94"/>
      <c r="G8" s="16"/>
      <c r="H8" s="16"/>
      <c r="K8" s="16"/>
      <c r="L8" s="16"/>
    </row>
    <row r="9" spans="2:32" s="6" customFormat="1" ht="85.5" customHeight="1" thickBot="1">
      <c r="B9" s="99"/>
      <c r="C9" s="100"/>
      <c r="D9" s="101" t="s">
        <v>69</v>
      </c>
      <c r="E9" s="101" t="s">
        <v>70</v>
      </c>
      <c r="F9" s="101" t="s">
        <v>71</v>
      </c>
      <c r="G9" s="102" t="s">
        <v>97</v>
      </c>
      <c r="I9" s="19" t="s">
        <v>83</v>
      </c>
      <c r="J9" s="20"/>
      <c r="K9" s="16"/>
      <c r="L9" s="16"/>
      <c r="Z9" s="7" t="s">
        <v>26</v>
      </c>
      <c r="AA9" s="46" t="s">
        <v>24</v>
      </c>
      <c r="AB9" s="46" t="s">
        <v>30</v>
      </c>
      <c r="AD9" s="18"/>
      <c r="AE9" s="124"/>
      <c r="AF9" s="124"/>
    </row>
    <row r="10" spans="1:32" s="6" customFormat="1" customHeight="1">
      <c r="A10" s="103" t="s">
        <v>72</v>
      </c>
      <c r="B10" s="104" t="s">
        <v>6</v>
      </c>
      <c r="C10" s="105" t="s">
        <v>9</v>
      </c>
      <c r="D10" s="125">
        <v>2870</v>
      </c>
      <c r="E10" s="126" t="s">
        <v>139</v>
      </c>
      <c r="F10" s="126" t="s">
        <v>140</v>
      </c>
      <c r="G10" s="127" t="s">
        <v>141</v>
      </c>
      <c r="I10" s="20"/>
      <c r="J10" s="20"/>
      <c r="K10" s="16"/>
      <c r="L10" s="16"/>
      <c r="Z10" s="85" t="s">
        <v>22</v>
      </c>
      <c r="AA10" s="85" t="s">
        <v>6</v>
      </c>
      <c r="AB10" s="85" t="s">
        <v>59</v>
      </c>
      <c r="AD10" s="18"/>
      <c r="AE10" s="18"/>
      <c r="AF10" s="18"/>
    </row>
    <row r="11" spans="1:32" s="6" customFormat="1" customHeight="1">
      <c r="A11" s="106"/>
      <c r="B11" s="107"/>
      <c r="C11" s="108" t="s">
        <v>98</v>
      </c>
      <c r="D11" s="33">
        <v>1570</v>
      </c>
      <c r="E11" s="33" t="s">
        <v>142</v>
      </c>
      <c r="F11" s="33" t="s">
        <v>143</v>
      </c>
      <c r="G11" s="128" t="s">
        <v>144</v>
      </c>
      <c r="I11" s="123" t="s">
        <v>14</v>
      </c>
      <c r="J11" s="116" t="s">
        <v>86</v>
      </c>
      <c r="K11" s="16"/>
      <c r="L11" s="16"/>
      <c r="Z11" s="85" t="s">
        <v>22</v>
      </c>
      <c r="AA11" s="85" t="s">
        <v>6</v>
      </c>
      <c r="AB11" s="85" t="s">
        <v>98</v>
      </c>
      <c r="AD11" s="18"/>
      <c r="AE11" s="18"/>
      <c r="AF11" s="18"/>
    </row>
    <row r="12" spans="1:32" s="6" customFormat="1" customHeight="1">
      <c r="A12" s="106"/>
      <c r="B12" s="109" t="s">
        <v>91</v>
      </c>
      <c r="C12" s="110" t="s">
        <v>103</v>
      </c>
      <c r="D12" s="29">
        <v>1600</v>
      </c>
      <c r="E12" s="29" t="s">
        <v>145</v>
      </c>
      <c r="F12" s="29" t="s">
        <v>146</v>
      </c>
      <c r="G12" s="129" t="s">
        <v>147</v>
      </c>
      <c r="I12" s="20" t="s">
        <v>84</v>
      </c>
      <c r="J12" s="20" t="s">
        <v>87</v>
      </c>
      <c r="K12" s="16"/>
      <c r="L12" s="16"/>
      <c r="Z12" s="85" t="s">
        <v>22</v>
      </c>
      <c r="AA12" s="85" t="s">
        <v>16</v>
      </c>
      <c r="AB12" s="85">
        <v>12</v>
      </c>
      <c r="AD12" s="18"/>
      <c r="AE12" s="18"/>
      <c r="AF12" s="18"/>
    </row>
    <row r="13" spans="1:32" s="6" customFormat="1" customHeight="1">
      <c r="A13" s="106"/>
      <c r="B13" s="107"/>
      <c r="C13" s="108" t="s">
        <v>35</v>
      </c>
      <c r="D13" s="33">
        <v>2750</v>
      </c>
      <c r="E13" s="33" t="s">
        <v>148</v>
      </c>
      <c r="F13" s="33" t="s">
        <v>149</v>
      </c>
      <c r="G13" s="128" t="s">
        <v>141</v>
      </c>
      <c r="I13" s="20" t="s">
        <v>85</v>
      </c>
      <c r="J13" s="20" t="s">
        <v>88</v>
      </c>
      <c r="K13" s="16"/>
      <c r="L13" s="16"/>
      <c r="Z13" s="85" t="s">
        <v>22</v>
      </c>
      <c r="AA13" s="85" t="s">
        <v>16</v>
      </c>
      <c r="AB13" s="85">
        <v>345</v>
      </c>
      <c r="AD13" s="18"/>
      <c r="AE13" s="18"/>
      <c r="AF13" s="18"/>
    </row>
    <row r="14" spans="1:32" s="6" customFormat="1" customHeight="1">
      <c r="A14" s="106"/>
      <c r="B14" s="111" t="s">
        <v>0</v>
      </c>
      <c r="C14" s="110" t="s">
        <v>2</v>
      </c>
      <c r="D14" s="29">
        <v>2050</v>
      </c>
      <c r="E14" s="29" t="s">
        <v>150</v>
      </c>
      <c r="F14" s="29" t="s">
        <v>151</v>
      </c>
      <c r="G14" s="129" t="s">
        <v>152</v>
      </c>
      <c r="K14" s="16"/>
      <c r="L14" s="16"/>
      <c r="Z14" s="85" t="s">
        <v>22</v>
      </c>
      <c r="AA14" s="85" t="s">
        <v>0</v>
      </c>
      <c r="AB14" s="85" t="s">
        <v>61</v>
      </c>
      <c r="AD14" s="18"/>
      <c r="AE14" s="18"/>
      <c r="AF14" s="18"/>
    </row>
    <row r="15" spans="1:32" s="6" customFormat="1" customHeight="1">
      <c r="A15" s="106"/>
      <c r="B15" s="98"/>
      <c r="C15" s="112" t="s">
        <v>1</v>
      </c>
      <c r="D15" s="37">
        <v>2420</v>
      </c>
      <c r="E15" s="37" t="s">
        <v>153</v>
      </c>
      <c r="F15" s="37" t="s">
        <v>154</v>
      </c>
      <c r="G15" s="130" t="s">
        <v>155</v>
      </c>
      <c r="I15" s="6" t="s">
        <v>101</v>
      </c>
      <c r="J15" s="16"/>
      <c r="K15" s="16"/>
      <c r="L15" s="16"/>
      <c r="Z15" s="85" t="s">
        <v>22</v>
      </c>
      <c r="AA15" s="85" t="s">
        <v>0</v>
      </c>
      <c r="AB15" s="85" t="s">
        <v>63</v>
      </c>
      <c r="AD15" s="18"/>
      <c r="AE15" s="18"/>
      <c r="AF15" s="18"/>
    </row>
    <row r="16" spans="1:32" s="6" customFormat="1" customHeight="1" thickBot="1">
      <c r="A16" s="113"/>
      <c r="B16" s="114"/>
      <c r="C16" s="115" t="s">
        <v>3</v>
      </c>
      <c r="D16" s="82" t="s">
        <v>84</v>
      </c>
      <c r="E16" s="82" t="s">
        <v>84</v>
      </c>
      <c r="F16" s="82" t="s">
        <v>84</v>
      </c>
      <c r="G16" s="131" t="s">
        <v>84</v>
      </c>
      <c r="J16" s="16"/>
      <c r="K16" s="16"/>
      <c r="L16" s="16"/>
      <c r="Z16" s="85" t="s">
        <v>22</v>
      </c>
      <c r="AA16" s="85" t="s">
        <v>0</v>
      </c>
      <c r="AB16" s="85" t="s">
        <v>62</v>
      </c>
      <c r="AD16" s="18"/>
      <c r="AE16" s="18"/>
      <c r="AF16" s="18"/>
    </row>
    <row r="17" spans="1:32" s="6" customFormat="1" customHeight="1">
      <c r="A17" s="103" t="s">
        <v>73</v>
      </c>
      <c r="B17" s="104" t="s">
        <v>6</v>
      </c>
      <c r="C17" s="105" t="s">
        <v>9</v>
      </c>
      <c r="D17" s="125">
        <v>40</v>
      </c>
      <c r="E17" s="126" t="s">
        <v>156</v>
      </c>
      <c r="F17" s="126" t="s">
        <v>156</v>
      </c>
      <c r="G17" s="127" t="s">
        <v>156</v>
      </c>
      <c r="J17" s="16"/>
      <c r="K17" s="16"/>
      <c r="L17" s="16"/>
      <c r="Z17" s="85" t="s">
        <v>23</v>
      </c>
      <c r="AA17" s="85" t="s">
        <v>6</v>
      </c>
      <c r="AB17" s="85" t="s">
        <v>59</v>
      </c>
      <c r="AD17" s="18"/>
      <c r="AE17" s="18"/>
      <c r="AF17" s="18"/>
    </row>
    <row r="18" spans="1:32" s="6" customFormat="1" customHeight="1">
      <c r="A18" s="106"/>
      <c r="B18" s="107"/>
      <c r="C18" s="108" t="s">
        <v>98</v>
      </c>
      <c r="D18" s="33" t="s">
        <v>84</v>
      </c>
      <c r="E18" s="33" t="s">
        <v>84</v>
      </c>
      <c r="F18" s="33" t="s">
        <v>84</v>
      </c>
      <c r="G18" s="128" t="s">
        <v>84</v>
      </c>
      <c r="J18" s="16"/>
      <c r="K18" s="16"/>
      <c r="L18" s="16"/>
      <c r="Z18" s="85" t="s">
        <v>23</v>
      </c>
      <c r="AA18" s="85" t="s">
        <v>6</v>
      </c>
      <c r="AB18" s="85" t="s">
        <v>98</v>
      </c>
      <c r="AD18" s="18"/>
      <c r="AE18" s="18"/>
      <c r="AF18" s="18"/>
    </row>
    <row r="19" spans="1:32" s="6" customFormat="1" customHeight="1">
      <c r="A19" s="106"/>
      <c r="B19" s="109" t="s">
        <v>91</v>
      </c>
      <c r="C19" s="110" t="s">
        <v>103</v>
      </c>
      <c r="D19" s="29" t="s">
        <v>84</v>
      </c>
      <c r="E19" s="29" t="s">
        <v>84</v>
      </c>
      <c r="F19" s="29" t="s">
        <v>84</v>
      </c>
      <c r="G19" s="129" t="s">
        <v>84</v>
      </c>
      <c r="J19" s="16"/>
      <c r="K19" s="16"/>
      <c r="L19" s="16"/>
      <c r="Z19" s="85" t="s">
        <v>23</v>
      </c>
      <c r="AA19" s="85" t="s">
        <v>16</v>
      </c>
      <c r="AB19" s="85">
        <v>12</v>
      </c>
      <c r="AD19" s="18"/>
      <c r="AE19" s="18"/>
      <c r="AF19" s="18"/>
    </row>
    <row r="20" spans="1:32" s="6" customFormat="1" customHeight="1">
      <c r="A20" s="106"/>
      <c r="B20" s="107"/>
      <c r="C20" s="108" t="s">
        <v>35</v>
      </c>
      <c r="D20" s="33">
        <v>30</v>
      </c>
      <c r="E20" s="33" t="s">
        <v>157</v>
      </c>
      <c r="F20" s="33" t="s">
        <v>157</v>
      </c>
      <c r="G20" s="128" t="s">
        <v>157</v>
      </c>
      <c r="J20" s="16"/>
      <c r="K20" s="16"/>
      <c r="L20" s="16"/>
      <c r="Z20" s="85" t="s">
        <v>23</v>
      </c>
      <c r="AA20" s="85" t="s">
        <v>16</v>
      </c>
      <c r="AB20" s="85">
        <v>345</v>
      </c>
      <c r="AD20" s="18"/>
      <c r="AE20" s="18"/>
      <c r="AF20" s="18"/>
    </row>
    <row r="21" spans="1:32" s="6" customFormat="1" customHeight="1">
      <c r="A21" s="106"/>
      <c r="B21" s="111" t="s">
        <v>0</v>
      </c>
      <c r="C21" s="110" t="s">
        <v>2</v>
      </c>
      <c r="D21" s="29" t="s">
        <v>84</v>
      </c>
      <c r="E21" s="29" t="s">
        <v>84</v>
      </c>
      <c r="F21" s="29" t="s">
        <v>84</v>
      </c>
      <c r="G21" s="129" t="s">
        <v>84</v>
      </c>
      <c r="J21" s="16"/>
      <c r="K21" s="16"/>
      <c r="L21" s="16"/>
      <c r="Z21" s="85" t="s">
        <v>23</v>
      </c>
      <c r="AA21" s="85" t="s">
        <v>0</v>
      </c>
      <c r="AB21" s="85" t="s">
        <v>61</v>
      </c>
      <c r="AD21" s="18"/>
      <c r="AE21" s="18"/>
      <c r="AF21" s="18"/>
    </row>
    <row r="22" spans="1:32" s="6" customFormat="1" customHeight="1">
      <c r="A22" s="106"/>
      <c r="B22" s="98"/>
      <c r="C22" s="112" t="s">
        <v>1</v>
      </c>
      <c r="D22" s="37">
        <v>40</v>
      </c>
      <c r="E22" s="37" t="s">
        <v>156</v>
      </c>
      <c r="F22" s="37" t="s">
        <v>158</v>
      </c>
      <c r="G22" s="130" t="s">
        <v>158</v>
      </c>
      <c r="J22" s="16"/>
      <c r="K22" s="16"/>
      <c r="L22" s="16"/>
      <c r="Z22" s="85" t="s">
        <v>23</v>
      </c>
      <c r="AA22" s="85" t="s">
        <v>0</v>
      </c>
      <c r="AB22" s="85" t="s">
        <v>63</v>
      </c>
      <c r="AD22" s="18"/>
      <c r="AE22" s="18"/>
      <c r="AF22" s="18"/>
    </row>
    <row r="23" spans="1:32" s="6" customFormat="1" customHeight="1" thickBot="1">
      <c r="A23" s="113"/>
      <c r="B23" s="114"/>
      <c r="C23" s="115" t="s">
        <v>3</v>
      </c>
      <c r="D23" s="82" t="s">
        <v>84</v>
      </c>
      <c r="E23" s="82" t="s">
        <v>84</v>
      </c>
      <c r="F23" s="82" t="s">
        <v>84</v>
      </c>
      <c r="G23" s="131" t="s">
        <v>84</v>
      </c>
      <c r="J23" s="16"/>
      <c r="K23" s="16"/>
      <c r="L23" s="16"/>
      <c r="Z23" s="85" t="s">
        <v>23</v>
      </c>
      <c r="AA23" s="85" t="s">
        <v>0</v>
      </c>
      <c r="AB23" s="85" t="s">
        <v>62</v>
      </c>
      <c r="AD23" s="18"/>
      <c r="AE23" s="18"/>
      <c r="AF23" s="18"/>
    </row>
    <row r="24" spans="1:32" s="6" customFormat="1" customHeight="1">
      <c r="A24" s="103" t="s">
        <v>11</v>
      </c>
      <c r="B24" s="104" t="s">
        <v>6</v>
      </c>
      <c r="C24" s="105" t="s">
        <v>9</v>
      </c>
      <c r="D24" s="125" t="s">
        <v>14</v>
      </c>
      <c r="E24" s="126" t="s">
        <v>14</v>
      </c>
      <c r="F24" s="126" t="s">
        <v>14</v>
      </c>
      <c r="G24" s="127" t="s">
        <v>14</v>
      </c>
      <c r="J24" s="16"/>
      <c r="K24" s="16"/>
      <c r="L24" s="16"/>
      <c r="Z24" s="85" t="s">
        <v>65</v>
      </c>
      <c r="AA24" s="85" t="s">
        <v>6</v>
      </c>
      <c r="AB24" s="85" t="s">
        <v>59</v>
      </c>
      <c r="AD24" s="18"/>
      <c r="AE24" s="18"/>
      <c r="AF24" s="18"/>
    </row>
    <row r="25" spans="1:32" s="6" customFormat="1" customHeight="1">
      <c r="A25" s="106"/>
      <c r="B25" s="107"/>
      <c r="C25" s="108" t="s">
        <v>98</v>
      </c>
      <c r="D25" s="33" t="s">
        <v>14</v>
      </c>
      <c r="E25" s="33" t="s">
        <v>14</v>
      </c>
      <c r="F25" s="33" t="s">
        <v>14</v>
      </c>
      <c r="G25" s="128" t="s">
        <v>14</v>
      </c>
      <c r="J25" s="16"/>
      <c r="K25" s="16"/>
      <c r="L25" s="16"/>
      <c r="Z25" s="85" t="s">
        <v>65</v>
      </c>
      <c r="AA25" s="85" t="s">
        <v>6</v>
      </c>
      <c r="AB25" s="85" t="s">
        <v>98</v>
      </c>
      <c r="AD25" s="18"/>
      <c r="AE25" s="18"/>
      <c r="AF25" s="18"/>
    </row>
    <row r="26" spans="1:32" s="6" customFormat="1" customHeight="1">
      <c r="A26" s="106"/>
      <c r="B26" s="109" t="s">
        <v>91</v>
      </c>
      <c r="C26" s="110" t="s">
        <v>103</v>
      </c>
      <c r="D26" s="29" t="s">
        <v>14</v>
      </c>
      <c r="E26" s="29" t="s">
        <v>14</v>
      </c>
      <c r="F26" s="29" t="s">
        <v>14</v>
      </c>
      <c r="G26" s="129" t="s">
        <v>14</v>
      </c>
      <c r="J26" s="16"/>
      <c r="K26" s="16"/>
      <c r="L26" s="16"/>
      <c r="Z26" s="85" t="s">
        <v>65</v>
      </c>
      <c r="AA26" s="85" t="s">
        <v>16</v>
      </c>
      <c r="AB26" s="85">
        <v>12</v>
      </c>
      <c r="AD26" s="18"/>
      <c r="AE26" s="18"/>
      <c r="AF26" s="18"/>
    </row>
    <row r="27" spans="1:32" s="6" customFormat="1" customHeight="1">
      <c r="A27" s="106"/>
      <c r="B27" s="107"/>
      <c r="C27" s="108" t="s">
        <v>35</v>
      </c>
      <c r="D27" s="33" t="s">
        <v>14</v>
      </c>
      <c r="E27" s="33" t="s">
        <v>14</v>
      </c>
      <c r="F27" s="33" t="s">
        <v>14</v>
      </c>
      <c r="G27" s="128" t="s">
        <v>14</v>
      </c>
      <c r="J27" s="16"/>
      <c r="K27" s="16"/>
      <c r="L27" s="16"/>
      <c r="Z27" s="85" t="s">
        <v>65</v>
      </c>
      <c r="AA27" s="85" t="s">
        <v>16</v>
      </c>
      <c r="AB27" s="85">
        <v>345</v>
      </c>
      <c r="AD27" s="18"/>
      <c r="AE27" s="18"/>
      <c r="AF27" s="18"/>
    </row>
    <row r="28" spans="1:32" s="6" customFormat="1" customHeight="1">
      <c r="A28" s="106"/>
      <c r="B28" s="111" t="s">
        <v>0</v>
      </c>
      <c r="C28" s="110" t="s">
        <v>1</v>
      </c>
      <c r="D28" s="29" t="s">
        <v>14</v>
      </c>
      <c r="E28" s="29" t="s">
        <v>14</v>
      </c>
      <c r="F28" s="29" t="s">
        <v>14</v>
      </c>
      <c r="G28" s="129" t="s">
        <v>14</v>
      </c>
      <c r="J28" s="16"/>
      <c r="K28" s="16"/>
      <c r="L28" s="16"/>
      <c r="Z28" s="85" t="s">
        <v>65</v>
      </c>
      <c r="AA28" s="85" t="s">
        <v>0</v>
      </c>
      <c r="AB28" s="85" t="s">
        <v>63</v>
      </c>
      <c r="AD28" s="18"/>
      <c r="AE28" s="18"/>
      <c r="AF28" s="18"/>
    </row>
    <row r="29" spans="1:32" s="6" customFormat="1" customHeight="1">
      <c r="A29" s="106"/>
      <c r="B29" s="98"/>
      <c r="C29" s="112" t="s">
        <v>2</v>
      </c>
      <c r="D29" s="37" t="s">
        <v>14</v>
      </c>
      <c r="E29" s="37" t="s">
        <v>14</v>
      </c>
      <c r="F29" s="37" t="s">
        <v>14</v>
      </c>
      <c r="G29" s="130" t="s">
        <v>14</v>
      </c>
      <c r="J29" s="16"/>
      <c r="K29" s="16"/>
      <c r="L29" s="16"/>
      <c r="T29" s="18"/>
      <c r="Z29" s="85" t="s">
        <v>65</v>
      </c>
      <c r="AA29" s="85" t="s">
        <v>0</v>
      </c>
      <c r="AB29" s="85" t="s">
        <v>61</v>
      </c>
      <c r="AD29" s="18"/>
      <c r="AE29" s="18"/>
      <c r="AF29" s="18"/>
    </row>
    <row r="30" spans="1:32" s="6" customFormat="1" customHeight="1" thickBot="1">
      <c r="A30" s="113"/>
      <c r="B30" s="114"/>
      <c r="C30" s="115" t="s">
        <v>3</v>
      </c>
      <c r="D30" s="82" t="s">
        <v>14</v>
      </c>
      <c r="E30" s="82" t="s">
        <v>14</v>
      </c>
      <c r="F30" s="82" t="s">
        <v>14</v>
      </c>
      <c r="G30" s="131" t="s">
        <v>14</v>
      </c>
      <c r="J30" s="16"/>
      <c r="K30" s="16"/>
      <c r="L30" s="16"/>
      <c r="N30" s="86"/>
      <c r="T30" s="18"/>
      <c r="Z30" s="85" t="s">
        <v>65</v>
      </c>
      <c r="AA30" s="85" t="s">
        <v>0</v>
      </c>
      <c r="AB30" s="85" t="s">
        <v>62</v>
      </c>
      <c r="AD30" s="18"/>
      <c r="AE30" s="18"/>
      <c r="AF30" s="18"/>
    </row>
    <row r="31" spans="1:32" s="6" customFormat="1" customHeight="1">
      <c r="A31" s="16"/>
      <c r="H31" s="16"/>
      <c r="I31" s="16"/>
      <c r="J31" s="16"/>
      <c r="K31" s="16"/>
      <c r="L31" s="16"/>
      <c r="N31" s="86"/>
      <c r="O31" s="18"/>
      <c r="P31" s="18"/>
      <c r="Q31" s="18"/>
      <c r="R31" s="18"/>
      <c r="S31" s="18"/>
      <c r="T31" s="18"/>
      <c r="AD31" s="18"/>
      <c r="AE31" s="18"/>
      <c r="AF31" s="18"/>
    </row>
    <row r="32" spans="1:20" s="88" customFormat="1" customHeight="1" hidden="1">
      <c r="A32" s="87"/>
      <c r="B32" s="87"/>
      <c r="C32" s="87"/>
      <c r="D32" s="95" t="s">
        <v>74</v>
      </c>
      <c r="E32" s="95" t="s">
        <v>75</v>
      </c>
      <c r="F32" s="95" t="s">
        <v>76</v>
      </c>
      <c r="G32" s="96" t="s">
        <v>77</v>
      </c>
      <c r="H32" s="16"/>
      <c r="I32" s="16"/>
      <c r="J32" s="16"/>
      <c r="K32" s="16"/>
      <c r="L32" s="16"/>
      <c r="M32" s="89"/>
      <c r="N32" s="86"/>
      <c r="O32" s="86"/>
      <c r="P32" s="18"/>
      <c r="Q32" s="86"/>
      <c r="R32" s="86"/>
      <c r="S32" s="86"/>
      <c r="T32" s="86"/>
    </row>
    <row r="33" spans="1:20" s="88" customFormat="1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O33" s="90"/>
      <c r="P33" s="90"/>
      <c r="Q33" s="90"/>
      <c r="R33" s="90"/>
      <c r="S33" s="90"/>
      <c r="T33" s="90"/>
    </row>
    <row r="34" spans="1:20" s="88" customFormat="1" customHeight="1">
      <c r="A34" s="16"/>
      <c r="B34" s="16"/>
      <c r="C34" s="16"/>
      <c r="D34" s="16"/>
      <c r="E34" s="18"/>
      <c r="F34" s="16"/>
      <c r="G34" s="16"/>
      <c r="H34" s="16"/>
      <c r="I34" s="16"/>
      <c r="J34" s="16"/>
      <c r="K34" s="16"/>
      <c r="P34" s="90"/>
      <c r="Q34" s="90"/>
      <c r="R34" s="90"/>
      <c r="S34" s="90"/>
      <c r="T34" s="90"/>
    </row>
    <row r="35" spans="1:18" s="6" customFormat="1" customHeight="1">
      <c r="A35" s="92" t="s">
        <v>89</v>
      </c>
      <c r="R35" s="18"/>
    </row>
    <row r="36" spans="1:18" s="6" customFormat="1" customHeight="1" thickBo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R36" s="18"/>
    </row>
    <row r="37" spans="1:23" s="6" customFormat="1" customHeight="1">
      <c r="A37" s="35"/>
      <c r="B37" s="35"/>
      <c r="C37" s="187" t="s">
        <v>4</v>
      </c>
      <c r="D37" s="188"/>
      <c r="E37" s="188"/>
      <c r="F37" s="188"/>
      <c r="G37" s="188"/>
      <c r="H37" s="188"/>
      <c r="I37" s="189"/>
      <c r="J37" s="187" t="s">
        <v>5</v>
      </c>
      <c r="K37" s="188"/>
      <c r="L37" s="188"/>
      <c r="M37" s="188"/>
      <c r="N37" s="188"/>
      <c r="O37" s="188"/>
      <c r="P37" s="188"/>
      <c r="Q37" s="187" t="s">
        <v>11</v>
      </c>
      <c r="R37" s="188"/>
      <c r="S37" s="188"/>
      <c r="T37" s="188"/>
      <c r="U37" s="188"/>
      <c r="V37" s="188"/>
      <c r="W37" s="189"/>
    </row>
    <row r="38" spans="1:26" s="6" customFormat="1" customHeight="1">
      <c r="A38" s="132"/>
      <c r="B38" s="132"/>
      <c r="C38" s="190" t="s">
        <v>18</v>
      </c>
      <c r="D38" s="192" t="s">
        <v>13</v>
      </c>
      <c r="E38" s="193"/>
      <c r="F38" s="194" t="s">
        <v>12</v>
      </c>
      <c r="G38" s="195"/>
      <c r="H38" s="192" t="s">
        <v>92</v>
      </c>
      <c r="I38" s="196"/>
      <c r="J38" s="190" t="s">
        <v>18</v>
      </c>
      <c r="K38" s="192" t="s">
        <v>13</v>
      </c>
      <c r="L38" s="193"/>
      <c r="M38" s="198" t="s">
        <v>12</v>
      </c>
      <c r="N38" s="199"/>
      <c r="O38" s="192" t="s">
        <v>92</v>
      </c>
      <c r="P38" s="196"/>
      <c r="Q38" s="190" t="s">
        <v>18</v>
      </c>
      <c r="R38" s="192" t="s">
        <v>13</v>
      </c>
      <c r="S38" s="193"/>
      <c r="T38" s="198" t="s">
        <v>12</v>
      </c>
      <c r="U38" s="199"/>
      <c r="V38" s="192" t="s">
        <v>92</v>
      </c>
      <c r="W38" s="197"/>
      <c r="Z38" s="18"/>
    </row>
    <row r="39" spans="1:27" s="6" customFormat="1" ht="30" customHeight="1" thickBot="1">
      <c r="A39" s="133"/>
      <c r="B39" s="133"/>
      <c r="C39" s="191"/>
      <c r="D39" s="134" t="s">
        <v>78</v>
      </c>
      <c r="E39" s="135" t="s">
        <v>79</v>
      </c>
      <c r="F39" s="134" t="s">
        <v>78</v>
      </c>
      <c r="G39" s="135" t="s">
        <v>79</v>
      </c>
      <c r="H39" s="134" t="s">
        <v>78</v>
      </c>
      <c r="I39" s="136" t="s">
        <v>79</v>
      </c>
      <c r="J39" s="191"/>
      <c r="K39" s="134" t="s">
        <v>78</v>
      </c>
      <c r="L39" s="135" t="s">
        <v>79</v>
      </c>
      <c r="M39" s="134" t="s">
        <v>78</v>
      </c>
      <c r="N39" s="135" t="s">
        <v>79</v>
      </c>
      <c r="O39" s="134" t="s">
        <v>78</v>
      </c>
      <c r="P39" s="136" t="s">
        <v>79</v>
      </c>
      <c r="Q39" s="191"/>
      <c r="R39" s="134" t="s">
        <v>78</v>
      </c>
      <c r="S39" s="135" t="s">
        <v>79</v>
      </c>
      <c r="T39" s="134" t="s">
        <v>78</v>
      </c>
      <c r="U39" s="135" t="s">
        <v>79</v>
      </c>
      <c r="V39" s="134" t="s">
        <v>78</v>
      </c>
      <c r="W39" s="137" t="s">
        <v>79</v>
      </c>
      <c r="Z39" s="46" t="s">
        <v>24</v>
      </c>
      <c r="AA39" s="46" t="s">
        <v>30</v>
      </c>
    </row>
    <row r="40" spans="1:27" s="6" customFormat="1" customHeight="1">
      <c r="A40" s="104" t="s">
        <v>6</v>
      </c>
      <c r="B40" s="138" t="s">
        <v>7</v>
      </c>
      <c r="C40" s="139">
        <v>480</v>
      </c>
      <c r="D40" s="140">
        <v>440</v>
      </c>
      <c r="E40" s="141" t="s">
        <v>156</v>
      </c>
      <c r="F40" s="184">
        <v>90</v>
      </c>
      <c r="G40" s="142" t="s">
        <v>135</v>
      </c>
      <c r="H40" s="140">
        <v>80</v>
      </c>
      <c r="I40" s="143" t="s">
        <v>109</v>
      </c>
      <c r="J40" s="139" t="s">
        <v>84</v>
      </c>
      <c r="K40" s="140" t="s">
        <v>84</v>
      </c>
      <c r="L40" s="141" t="s">
        <v>84</v>
      </c>
      <c r="M40" s="140" t="s">
        <v>84</v>
      </c>
      <c r="N40" s="141" t="s">
        <v>84</v>
      </c>
      <c r="O40" s="140" t="s">
        <v>84</v>
      </c>
      <c r="P40" s="143" t="s">
        <v>84</v>
      </c>
      <c r="Q40" s="139" t="s">
        <v>14</v>
      </c>
      <c r="R40" s="140" t="s">
        <v>14</v>
      </c>
      <c r="S40" s="141" t="s">
        <v>14</v>
      </c>
      <c r="T40" s="140" t="s">
        <v>14</v>
      </c>
      <c r="U40" s="141" t="s">
        <v>14</v>
      </c>
      <c r="V40" s="140" t="s">
        <v>14</v>
      </c>
      <c r="W40" s="143" t="s">
        <v>14</v>
      </c>
      <c r="Z40" s="85" t="s">
        <v>6</v>
      </c>
      <c r="AA40" s="85" t="s">
        <v>57</v>
      </c>
    </row>
    <row r="41" spans="1:27" s="6" customFormat="1" customHeight="1">
      <c r="A41" s="107"/>
      <c r="B41" s="144" t="s">
        <v>8</v>
      </c>
      <c r="C41" s="139">
        <v>570</v>
      </c>
      <c r="D41" s="140">
        <v>520</v>
      </c>
      <c r="E41" s="141" t="s">
        <v>156</v>
      </c>
      <c r="F41" s="140">
        <v>170</v>
      </c>
      <c r="G41" s="142" t="s">
        <v>138</v>
      </c>
      <c r="H41" s="140">
        <v>160</v>
      </c>
      <c r="I41" s="143" t="s">
        <v>138</v>
      </c>
      <c r="J41" s="139" t="s">
        <v>84</v>
      </c>
      <c r="K41" s="140" t="s">
        <v>84</v>
      </c>
      <c r="L41" s="141" t="s">
        <v>84</v>
      </c>
      <c r="M41" s="140" t="s">
        <v>84</v>
      </c>
      <c r="N41" s="141" t="s">
        <v>84</v>
      </c>
      <c r="O41" s="140" t="s">
        <v>84</v>
      </c>
      <c r="P41" s="143" t="s">
        <v>84</v>
      </c>
      <c r="Q41" s="139" t="s">
        <v>14</v>
      </c>
      <c r="R41" s="140" t="s">
        <v>14</v>
      </c>
      <c r="S41" s="141" t="s">
        <v>14</v>
      </c>
      <c r="T41" s="140" t="s">
        <v>14</v>
      </c>
      <c r="U41" s="141" t="s">
        <v>14</v>
      </c>
      <c r="V41" s="140" t="s">
        <v>14</v>
      </c>
      <c r="W41" s="143" t="s">
        <v>14</v>
      </c>
      <c r="Z41" s="85" t="s">
        <v>6</v>
      </c>
      <c r="AA41" s="85" t="s">
        <v>58</v>
      </c>
    </row>
    <row r="42" spans="1:27" s="6" customFormat="1" customHeight="1">
      <c r="A42" s="107"/>
      <c r="B42" s="145" t="s">
        <v>17</v>
      </c>
      <c r="C42" s="146">
        <v>370</v>
      </c>
      <c r="D42" s="147">
        <v>330</v>
      </c>
      <c r="E42" s="141" t="s">
        <v>156</v>
      </c>
      <c r="F42" s="147">
        <v>110</v>
      </c>
      <c r="G42" s="148" t="s">
        <v>138</v>
      </c>
      <c r="H42" s="147">
        <v>100</v>
      </c>
      <c r="I42" s="149" t="s">
        <v>138</v>
      </c>
      <c r="J42" s="146" t="s">
        <v>84</v>
      </c>
      <c r="K42" s="147" t="s">
        <v>84</v>
      </c>
      <c r="L42" s="150" t="s">
        <v>84</v>
      </c>
      <c r="M42" s="147" t="s">
        <v>84</v>
      </c>
      <c r="N42" s="141" t="s">
        <v>84</v>
      </c>
      <c r="O42" s="147" t="s">
        <v>84</v>
      </c>
      <c r="P42" s="149" t="s">
        <v>84</v>
      </c>
      <c r="Q42" s="146" t="s">
        <v>14</v>
      </c>
      <c r="R42" s="147" t="s">
        <v>14</v>
      </c>
      <c r="S42" s="150" t="s">
        <v>14</v>
      </c>
      <c r="T42" s="147" t="s">
        <v>14</v>
      </c>
      <c r="U42" s="141" t="s">
        <v>14</v>
      </c>
      <c r="V42" s="147" t="s">
        <v>14</v>
      </c>
      <c r="W42" s="149" t="s">
        <v>14</v>
      </c>
      <c r="Z42" s="85" t="s">
        <v>6</v>
      </c>
      <c r="AA42" s="85" t="s">
        <v>61</v>
      </c>
    </row>
    <row r="43" spans="1:27" s="6" customFormat="1" customHeight="1">
      <c r="A43" s="107"/>
      <c r="B43" s="145" t="s">
        <v>3</v>
      </c>
      <c r="C43" s="146">
        <v>150</v>
      </c>
      <c r="D43" s="147">
        <v>140</v>
      </c>
      <c r="E43" s="141" t="s">
        <v>156</v>
      </c>
      <c r="F43" s="147">
        <v>40</v>
      </c>
      <c r="G43" s="148" t="s">
        <v>122</v>
      </c>
      <c r="H43" s="147">
        <v>30</v>
      </c>
      <c r="I43" s="149" t="s">
        <v>135</v>
      </c>
      <c r="J43" s="146" t="s">
        <v>84</v>
      </c>
      <c r="K43" s="147" t="s">
        <v>84</v>
      </c>
      <c r="L43" s="150" t="s">
        <v>84</v>
      </c>
      <c r="M43" s="147" t="s">
        <v>84</v>
      </c>
      <c r="N43" s="141" t="s">
        <v>84</v>
      </c>
      <c r="O43" s="147" t="s">
        <v>84</v>
      </c>
      <c r="P43" s="149" t="s">
        <v>84</v>
      </c>
      <c r="Q43" s="146" t="s">
        <v>14</v>
      </c>
      <c r="R43" s="147" t="s">
        <v>14</v>
      </c>
      <c r="S43" s="150" t="s">
        <v>14</v>
      </c>
      <c r="T43" s="147" t="s">
        <v>14</v>
      </c>
      <c r="U43" s="141" t="s">
        <v>14</v>
      </c>
      <c r="V43" s="147" t="s">
        <v>14</v>
      </c>
      <c r="W43" s="149" t="s">
        <v>14</v>
      </c>
      <c r="Z43" s="85" t="s">
        <v>6</v>
      </c>
      <c r="AA43" s="85" t="s">
        <v>62</v>
      </c>
    </row>
    <row r="44" spans="1:27" s="6" customFormat="1" customHeight="1">
      <c r="A44" s="107"/>
      <c r="B44" s="145" t="s">
        <v>9</v>
      </c>
      <c r="C44" s="146">
        <v>2870</v>
      </c>
      <c r="D44" s="147">
        <v>2690</v>
      </c>
      <c r="E44" s="150" t="s">
        <v>157</v>
      </c>
      <c r="F44" s="147">
        <v>810</v>
      </c>
      <c r="G44" s="148" t="s">
        <v>138</v>
      </c>
      <c r="H44" s="147">
        <v>750</v>
      </c>
      <c r="I44" s="149" t="s">
        <v>122</v>
      </c>
      <c r="J44" s="146">
        <v>40</v>
      </c>
      <c r="K44" s="147">
        <v>40</v>
      </c>
      <c r="L44" s="150" t="s">
        <v>156</v>
      </c>
      <c r="M44" s="147">
        <v>40</v>
      </c>
      <c r="N44" s="141" t="s">
        <v>156</v>
      </c>
      <c r="O44" s="147">
        <v>40</v>
      </c>
      <c r="P44" s="149" t="s">
        <v>156</v>
      </c>
      <c r="Q44" s="146" t="s">
        <v>14</v>
      </c>
      <c r="R44" s="147" t="s">
        <v>14</v>
      </c>
      <c r="S44" s="150" t="s">
        <v>14</v>
      </c>
      <c r="T44" s="147" t="s">
        <v>14</v>
      </c>
      <c r="U44" s="141" t="s">
        <v>14</v>
      </c>
      <c r="V44" s="147" t="s">
        <v>14</v>
      </c>
      <c r="W44" s="149" t="s">
        <v>14</v>
      </c>
      <c r="Z44" s="85" t="s">
        <v>6</v>
      </c>
      <c r="AA44" s="85" t="s">
        <v>59</v>
      </c>
    </row>
    <row r="45" spans="1:27" s="6" customFormat="1" customHeight="1">
      <c r="A45" s="185"/>
      <c r="B45" s="144" t="s">
        <v>10</v>
      </c>
      <c r="C45" s="139">
        <v>30</v>
      </c>
      <c r="D45" s="140">
        <v>30</v>
      </c>
      <c r="E45" s="141" t="s">
        <v>158</v>
      </c>
      <c r="F45" s="140" t="s">
        <v>84</v>
      </c>
      <c r="G45" s="151" t="s">
        <v>84</v>
      </c>
      <c r="H45" s="140" t="s">
        <v>84</v>
      </c>
      <c r="I45" s="143" t="s">
        <v>84</v>
      </c>
      <c r="J45" s="139" t="s">
        <v>84</v>
      </c>
      <c r="K45" s="140" t="s">
        <v>84</v>
      </c>
      <c r="L45" s="141" t="s">
        <v>84</v>
      </c>
      <c r="M45" s="140" t="s">
        <v>84</v>
      </c>
      <c r="N45" s="141" t="s">
        <v>84</v>
      </c>
      <c r="O45" s="140" t="s">
        <v>84</v>
      </c>
      <c r="P45" s="143" t="s">
        <v>84</v>
      </c>
      <c r="Q45" s="139" t="s">
        <v>14</v>
      </c>
      <c r="R45" s="140" t="s">
        <v>14</v>
      </c>
      <c r="S45" s="141" t="s">
        <v>14</v>
      </c>
      <c r="T45" s="140" t="s">
        <v>14</v>
      </c>
      <c r="U45" s="141" t="s">
        <v>14</v>
      </c>
      <c r="V45" s="140" t="s">
        <v>14</v>
      </c>
      <c r="W45" s="143" t="s">
        <v>14</v>
      </c>
      <c r="Z45" s="85" t="s">
        <v>6</v>
      </c>
      <c r="AA45" s="91" t="s">
        <v>60</v>
      </c>
    </row>
    <row r="46" spans="1:27" s="6" customFormat="1" customHeight="1">
      <c r="A46" s="109" t="s">
        <v>91</v>
      </c>
      <c r="B46" s="152">
        <v>1</v>
      </c>
      <c r="C46" s="153">
        <v>680</v>
      </c>
      <c r="D46" s="154">
        <v>630</v>
      </c>
      <c r="E46" s="155" t="s">
        <v>159</v>
      </c>
      <c r="F46" s="154">
        <v>180</v>
      </c>
      <c r="G46" s="156" t="s">
        <v>118</v>
      </c>
      <c r="H46" s="154">
        <v>170</v>
      </c>
      <c r="I46" s="157" t="s">
        <v>122</v>
      </c>
      <c r="J46" s="153" t="s">
        <v>84</v>
      </c>
      <c r="K46" s="154" t="s">
        <v>84</v>
      </c>
      <c r="L46" s="155" t="s">
        <v>84</v>
      </c>
      <c r="M46" s="154" t="s">
        <v>84</v>
      </c>
      <c r="N46" s="155" t="s">
        <v>84</v>
      </c>
      <c r="O46" s="154" t="s">
        <v>84</v>
      </c>
      <c r="P46" s="157" t="s">
        <v>84</v>
      </c>
      <c r="Q46" s="153" t="s">
        <v>14</v>
      </c>
      <c r="R46" s="154" t="s">
        <v>14</v>
      </c>
      <c r="S46" s="155" t="s">
        <v>14</v>
      </c>
      <c r="T46" s="154" t="s">
        <v>14</v>
      </c>
      <c r="U46" s="155" t="s">
        <v>14</v>
      </c>
      <c r="V46" s="154" t="s">
        <v>14</v>
      </c>
      <c r="W46" s="157" t="s">
        <v>14</v>
      </c>
      <c r="Z46" s="85" t="s">
        <v>16</v>
      </c>
      <c r="AA46" s="91">
        <v>1</v>
      </c>
    </row>
    <row r="47" spans="1:27" s="6" customFormat="1" customHeight="1">
      <c r="A47" s="107"/>
      <c r="B47" s="145">
        <v>2</v>
      </c>
      <c r="C47" s="146">
        <v>920</v>
      </c>
      <c r="D47" s="147">
        <v>840</v>
      </c>
      <c r="E47" s="150" t="s">
        <v>160</v>
      </c>
      <c r="F47" s="147">
        <v>250</v>
      </c>
      <c r="G47" s="148" t="s">
        <v>161</v>
      </c>
      <c r="H47" s="147">
        <v>230</v>
      </c>
      <c r="I47" s="149" t="s">
        <v>122</v>
      </c>
      <c r="J47" s="146" t="s">
        <v>84</v>
      </c>
      <c r="K47" s="147" t="s">
        <v>84</v>
      </c>
      <c r="L47" s="150" t="s">
        <v>84</v>
      </c>
      <c r="M47" s="147" t="s">
        <v>84</v>
      </c>
      <c r="N47" s="150" t="s">
        <v>84</v>
      </c>
      <c r="O47" s="147" t="s">
        <v>84</v>
      </c>
      <c r="P47" s="149" t="s">
        <v>84</v>
      </c>
      <c r="Q47" s="146" t="s">
        <v>14</v>
      </c>
      <c r="R47" s="147" t="s">
        <v>14</v>
      </c>
      <c r="S47" s="150" t="s">
        <v>14</v>
      </c>
      <c r="T47" s="147" t="s">
        <v>14</v>
      </c>
      <c r="U47" s="150" t="s">
        <v>14</v>
      </c>
      <c r="V47" s="147" t="s">
        <v>14</v>
      </c>
      <c r="W47" s="149" t="s">
        <v>14</v>
      </c>
      <c r="Z47" s="85" t="s">
        <v>16</v>
      </c>
      <c r="AA47" s="91">
        <v>2</v>
      </c>
    </row>
    <row r="48" spans="1:27" s="6" customFormat="1" customHeight="1">
      <c r="A48" s="107"/>
      <c r="B48" s="145">
        <v>3</v>
      </c>
      <c r="C48" s="146">
        <v>910</v>
      </c>
      <c r="D48" s="147">
        <v>830</v>
      </c>
      <c r="E48" s="150" t="s">
        <v>162</v>
      </c>
      <c r="F48" s="147">
        <v>230</v>
      </c>
      <c r="G48" s="148" t="s">
        <v>118</v>
      </c>
      <c r="H48" s="147">
        <v>220</v>
      </c>
      <c r="I48" s="149" t="s">
        <v>132</v>
      </c>
      <c r="J48" s="146" t="s">
        <v>84</v>
      </c>
      <c r="K48" s="147" t="s">
        <v>84</v>
      </c>
      <c r="L48" s="150" t="s">
        <v>84</v>
      </c>
      <c r="M48" s="147" t="s">
        <v>84</v>
      </c>
      <c r="N48" s="150" t="s">
        <v>84</v>
      </c>
      <c r="O48" s="147" t="s">
        <v>84</v>
      </c>
      <c r="P48" s="149" t="s">
        <v>84</v>
      </c>
      <c r="Q48" s="146" t="s">
        <v>14</v>
      </c>
      <c r="R48" s="147" t="s">
        <v>14</v>
      </c>
      <c r="S48" s="150" t="s">
        <v>14</v>
      </c>
      <c r="T48" s="147" t="s">
        <v>14</v>
      </c>
      <c r="U48" s="150" t="s">
        <v>14</v>
      </c>
      <c r="V48" s="147" t="s">
        <v>14</v>
      </c>
      <c r="W48" s="149" t="s">
        <v>14</v>
      </c>
      <c r="Z48" s="85" t="s">
        <v>16</v>
      </c>
      <c r="AA48" s="91">
        <v>3</v>
      </c>
    </row>
    <row r="49" spans="1:27" s="6" customFormat="1" customHeight="1">
      <c r="A49" s="107"/>
      <c r="B49" s="145">
        <v>4</v>
      </c>
      <c r="C49" s="146">
        <v>780</v>
      </c>
      <c r="D49" s="147">
        <v>730</v>
      </c>
      <c r="E49" s="150" t="s">
        <v>159</v>
      </c>
      <c r="F49" s="147">
        <v>210</v>
      </c>
      <c r="G49" s="148" t="s">
        <v>161</v>
      </c>
      <c r="H49" s="147">
        <v>200</v>
      </c>
      <c r="I49" s="149" t="s">
        <v>122</v>
      </c>
      <c r="J49" s="146" t="s">
        <v>84</v>
      </c>
      <c r="K49" s="147" t="s">
        <v>84</v>
      </c>
      <c r="L49" s="150" t="s">
        <v>84</v>
      </c>
      <c r="M49" s="147" t="s">
        <v>84</v>
      </c>
      <c r="N49" s="150" t="s">
        <v>84</v>
      </c>
      <c r="O49" s="147" t="s">
        <v>84</v>
      </c>
      <c r="P49" s="149" t="s">
        <v>84</v>
      </c>
      <c r="Q49" s="146" t="s">
        <v>14</v>
      </c>
      <c r="R49" s="147" t="s">
        <v>14</v>
      </c>
      <c r="S49" s="150" t="s">
        <v>14</v>
      </c>
      <c r="T49" s="147" t="s">
        <v>14</v>
      </c>
      <c r="U49" s="150" t="s">
        <v>14</v>
      </c>
      <c r="V49" s="147" t="s">
        <v>14</v>
      </c>
      <c r="W49" s="149" t="s">
        <v>14</v>
      </c>
      <c r="Z49" s="85" t="s">
        <v>16</v>
      </c>
      <c r="AA49" s="91">
        <v>4</v>
      </c>
    </row>
    <row r="50" spans="1:27" s="6" customFormat="1" customHeight="1">
      <c r="A50" s="107"/>
      <c r="B50" s="158">
        <v>5</v>
      </c>
      <c r="C50" s="159">
        <v>1070</v>
      </c>
      <c r="D50" s="160">
        <v>1010</v>
      </c>
      <c r="E50" s="161" t="s">
        <v>157</v>
      </c>
      <c r="F50" s="160">
        <v>320</v>
      </c>
      <c r="G50" s="162" t="s">
        <v>138</v>
      </c>
      <c r="H50" s="160">
        <v>300</v>
      </c>
      <c r="I50" s="163" t="s">
        <v>124</v>
      </c>
      <c r="J50" s="159" t="s">
        <v>84</v>
      </c>
      <c r="K50" s="160" t="s">
        <v>84</v>
      </c>
      <c r="L50" s="161" t="s">
        <v>84</v>
      </c>
      <c r="M50" s="160" t="s">
        <v>84</v>
      </c>
      <c r="N50" s="161" t="s">
        <v>84</v>
      </c>
      <c r="O50" s="160" t="s">
        <v>84</v>
      </c>
      <c r="P50" s="163" t="s">
        <v>84</v>
      </c>
      <c r="Q50" s="159" t="s">
        <v>14</v>
      </c>
      <c r="R50" s="160" t="s">
        <v>14</v>
      </c>
      <c r="S50" s="161" t="s">
        <v>14</v>
      </c>
      <c r="T50" s="160" t="s">
        <v>14</v>
      </c>
      <c r="U50" s="161" t="s">
        <v>14</v>
      </c>
      <c r="V50" s="160" t="s">
        <v>14</v>
      </c>
      <c r="W50" s="163" t="s">
        <v>14</v>
      </c>
      <c r="Z50" s="85" t="s">
        <v>16</v>
      </c>
      <c r="AA50" s="85">
        <v>5</v>
      </c>
    </row>
    <row r="51" spans="1:27" s="6" customFormat="1" customHeight="1">
      <c r="A51" s="107"/>
      <c r="B51" s="145" t="s">
        <v>14</v>
      </c>
      <c r="C51" s="146">
        <v>100</v>
      </c>
      <c r="D51" s="147">
        <v>100</v>
      </c>
      <c r="E51" s="150" t="s">
        <v>163</v>
      </c>
      <c r="F51" s="147" t="s">
        <v>84</v>
      </c>
      <c r="G51" s="151" t="s">
        <v>84</v>
      </c>
      <c r="H51" s="147" t="s">
        <v>84</v>
      </c>
      <c r="I51" s="149" t="s">
        <v>84</v>
      </c>
      <c r="J51" s="146" t="s">
        <v>84</v>
      </c>
      <c r="K51" s="147" t="s">
        <v>84</v>
      </c>
      <c r="L51" s="150" t="s">
        <v>84</v>
      </c>
      <c r="M51" s="147" t="s">
        <v>84</v>
      </c>
      <c r="N51" s="150" t="s">
        <v>84</v>
      </c>
      <c r="O51" s="147" t="s">
        <v>84</v>
      </c>
      <c r="P51" s="149" t="s">
        <v>84</v>
      </c>
      <c r="Q51" s="146" t="s">
        <v>14</v>
      </c>
      <c r="R51" s="147" t="s">
        <v>14</v>
      </c>
      <c r="S51" s="150" t="s">
        <v>14</v>
      </c>
      <c r="T51" s="147" t="s">
        <v>14</v>
      </c>
      <c r="U51" s="150" t="s">
        <v>14</v>
      </c>
      <c r="V51" s="147" t="s">
        <v>14</v>
      </c>
      <c r="W51" s="149" t="s">
        <v>14</v>
      </c>
      <c r="Z51" s="85" t="s">
        <v>16</v>
      </c>
      <c r="AA51" s="85" t="s">
        <v>31</v>
      </c>
    </row>
    <row r="52" spans="1:27" s="6" customFormat="1" customHeight="1">
      <c r="A52" s="185"/>
      <c r="B52" s="164" t="s">
        <v>10</v>
      </c>
      <c r="C52" s="165" t="s">
        <v>84</v>
      </c>
      <c r="D52" s="166" t="s">
        <v>84</v>
      </c>
      <c r="E52" s="167" t="s">
        <v>84</v>
      </c>
      <c r="F52" s="166" t="s">
        <v>84</v>
      </c>
      <c r="G52" s="168" t="s">
        <v>84</v>
      </c>
      <c r="H52" s="166" t="s">
        <v>84</v>
      </c>
      <c r="I52" s="169" t="s">
        <v>84</v>
      </c>
      <c r="J52" s="165" t="s">
        <v>84</v>
      </c>
      <c r="K52" s="166" t="s">
        <v>84</v>
      </c>
      <c r="L52" s="167" t="s">
        <v>84</v>
      </c>
      <c r="M52" s="166" t="s">
        <v>84</v>
      </c>
      <c r="N52" s="167" t="s">
        <v>84</v>
      </c>
      <c r="O52" s="166" t="s">
        <v>84</v>
      </c>
      <c r="P52" s="169" t="s">
        <v>84</v>
      </c>
      <c r="Q52" s="165" t="s">
        <v>14</v>
      </c>
      <c r="R52" s="166" t="s">
        <v>14</v>
      </c>
      <c r="S52" s="167" t="s">
        <v>14</v>
      </c>
      <c r="T52" s="166" t="s">
        <v>14</v>
      </c>
      <c r="U52" s="167" t="s">
        <v>14</v>
      </c>
      <c r="V52" s="166" t="s">
        <v>14</v>
      </c>
      <c r="W52" s="169" t="s">
        <v>14</v>
      </c>
      <c r="Z52" s="85" t="s">
        <v>16</v>
      </c>
      <c r="AA52" s="85" t="s">
        <v>60</v>
      </c>
    </row>
    <row r="53" spans="1:27" s="6" customFormat="1" customHeight="1">
      <c r="A53" s="109" t="s">
        <v>0</v>
      </c>
      <c r="B53" s="144" t="s">
        <v>1</v>
      </c>
      <c r="C53" s="139">
        <v>2420</v>
      </c>
      <c r="D53" s="140">
        <v>2250</v>
      </c>
      <c r="E53" s="141" t="s">
        <v>153</v>
      </c>
      <c r="F53" s="140">
        <v>630</v>
      </c>
      <c r="G53" s="156" t="s">
        <v>154</v>
      </c>
      <c r="H53" s="140">
        <v>590</v>
      </c>
      <c r="I53" s="143" t="s">
        <v>155</v>
      </c>
      <c r="J53" s="139">
        <v>40</v>
      </c>
      <c r="K53" s="140">
        <v>40</v>
      </c>
      <c r="L53" s="141" t="s">
        <v>156</v>
      </c>
      <c r="M53" s="140">
        <v>30</v>
      </c>
      <c r="N53" s="141" t="s">
        <v>158</v>
      </c>
      <c r="O53" s="140">
        <v>30</v>
      </c>
      <c r="P53" s="143" t="s">
        <v>158</v>
      </c>
      <c r="Q53" s="139" t="s">
        <v>14</v>
      </c>
      <c r="R53" s="140" t="s">
        <v>14</v>
      </c>
      <c r="S53" s="141" t="s">
        <v>14</v>
      </c>
      <c r="T53" s="140" t="s">
        <v>14</v>
      </c>
      <c r="U53" s="141" t="s">
        <v>14</v>
      </c>
      <c r="V53" s="140" t="s">
        <v>14</v>
      </c>
      <c r="W53" s="143" t="s">
        <v>14</v>
      </c>
      <c r="Z53" s="85" t="s">
        <v>0</v>
      </c>
      <c r="AA53" s="85" t="s">
        <v>63</v>
      </c>
    </row>
    <row r="54" spans="1:27" s="6" customFormat="1" customHeight="1">
      <c r="A54" s="107"/>
      <c r="B54" s="106" t="s">
        <v>2</v>
      </c>
      <c r="C54" s="170">
        <v>2050</v>
      </c>
      <c r="D54" s="171">
        <v>1900</v>
      </c>
      <c r="E54" s="172" t="s">
        <v>150</v>
      </c>
      <c r="F54" s="171">
        <v>580</v>
      </c>
      <c r="G54" s="173" t="s">
        <v>151</v>
      </c>
      <c r="H54" s="171">
        <v>540</v>
      </c>
      <c r="I54" s="174" t="s">
        <v>152</v>
      </c>
      <c r="J54" s="170" t="s">
        <v>84</v>
      </c>
      <c r="K54" s="171" t="s">
        <v>84</v>
      </c>
      <c r="L54" s="172" t="s">
        <v>84</v>
      </c>
      <c r="M54" s="171" t="s">
        <v>84</v>
      </c>
      <c r="N54" s="172" t="s">
        <v>84</v>
      </c>
      <c r="O54" s="171" t="s">
        <v>84</v>
      </c>
      <c r="P54" s="174" t="s">
        <v>84</v>
      </c>
      <c r="Q54" s="170" t="s">
        <v>14</v>
      </c>
      <c r="R54" s="171" t="s">
        <v>14</v>
      </c>
      <c r="S54" s="172" t="s">
        <v>14</v>
      </c>
      <c r="T54" s="171" t="s">
        <v>14</v>
      </c>
      <c r="U54" s="172" t="s">
        <v>14</v>
      </c>
      <c r="V54" s="171" t="s">
        <v>14</v>
      </c>
      <c r="W54" s="174" t="s">
        <v>14</v>
      </c>
      <c r="Z54" s="85" t="s">
        <v>0</v>
      </c>
      <c r="AA54" s="85" t="s">
        <v>61</v>
      </c>
    </row>
    <row r="55" spans="1:27" s="6" customFormat="1" customHeight="1">
      <c r="A55" s="107"/>
      <c r="B55" s="145" t="s">
        <v>3</v>
      </c>
      <c r="C55" s="146" t="s">
        <v>84</v>
      </c>
      <c r="D55" s="147" t="s">
        <v>84</v>
      </c>
      <c r="E55" s="150" t="s">
        <v>84</v>
      </c>
      <c r="F55" s="147" t="s">
        <v>84</v>
      </c>
      <c r="G55" s="148" t="s">
        <v>84</v>
      </c>
      <c r="H55" s="147" t="s">
        <v>84</v>
      </c>
      <c r="I55" s="149" t="s">
        <v>84</v>
      </c>
      <c r="J55" s="146" t="s">
        <v>84</v>
      </c>
      <c r="K55" s="147" t="s">
        <v>84</v>
      </c>
      <c r="L55" s="150" t="s">
        <v>84</v>
      </c>
      <c r="M55" s="147" t="s">
        <v>84</v>
      </c>
      <c r="N55" s="150" t="s">
        <v>84</v>
      </c>
      <c r="O55" s="147" t="s">
        <v>84</v>
      </c>
      <c r="P55" s="149" t="s">
        <v>84</v>
      </c>
      <c r="Q55" s="146" t="s">
        <v>14</v>
      </c>
      <c r="R55" s="147" t="s">
        <v>14</v>
      </c>
      <c r="S55" s="150" t="s">
        <v>14</v>
      </c>
      <c r="T55" s="147" t="s">
        <v>14</v>
      </c>
      <c r="U55" s="150" t="s">
        <v>14</v>
      </c>
      <c r="V55" s="147" t="s">
        <v>14</v>
      </c>
      <c r="W55" s="149" t="s">
        <v>14</v>
      </c>
      <c r="Z55" s="85" t="s">
        <v>0</v>
      </c>
      <c r="AA55" s="85" t="s">
        <v>62</v>
      </c>
    </row>
    <row r="56" spans="1:27" s="6" customFormat="1" customHeight="1" thickBot="1">
      <c r="A56" s="186"/>
      <c r="B56" s="175" t="s">
        <v>10</v>
      </c>
      <c r="C56" s="176" t="s">
        <v>84</v>
      </c>
      <c r="D56" s="177" t="s">
        <v>84</v>
      </c>
      <c r="E56" s="178" t="s">
        <v>84</v>
      </c>
      <c r="F56" s="177" t="s">
        <v>84</v>
      </c>
      <c r="G56" s="179" t="s">
        <v>84</v>
      </c>
      <c r="H56" s="177" t="s">
        <v>84</v>
      </c>
      <c r="I56" s="180" t="s">
        <v>84</v>
      </c>
      <c r="J56" s="176" t="s">
        <v>84</v>
      </c>
      <c r="K56" s="177" t="s">
        <v>84</v>
      </c>
      <c r="L56" s="178" t="s">
        <v>84</v>
      </c>
      <c r="M56" s="177" t="s">
        <v>84</v>
      </c>
      <c r="N56" s="178" t="s">
        <v>84</v>
      </c>
      <c r="O56" s="177" t="s">
        <v>84</v>
      </c>
      <c r="P56" s="180" t="s">
        <v>84</v>
      </c>
      <c r="Q56" s="176" t="s">
        <v>14</v>
      </c>
      <c r="R56" s="177" t="s">
        <v>14</v>
      </c>
      <c r="S56" s="178" t="s">
        <v>14</v>
      </c>
      <c r="T56" s="177" t="s">
        <v>14</v>
      </c>
      <c r="U56" s="178" t="s">
        <v>14</v>
      </c>
      <c r="V56" s="177" t="s">
        <v>14</v>
      </c>
      <c r="W56" s="180" t="s">
        <v>14</v>
      </c>
      <c r="Z56" s="85" t="s">
        <v>0</v>
      </c>
      <c r="AA56" s="85" t="s">
        <v>60</v>
      </c>
    </row>
    <row r="57" spans="1:26" s="6" customFormat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R57" s="18"/>
      <c r="W57" s="18"/>
      <c r="Z57" s="18"/>
    </row>
    <row r="58" spans="1:26" s="6" customFormat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R58" s="18"/>
      <c r="W58" s="18"/>
      <c r="Z58" s="18"/>
    </row>
    <row r="59" spans="1:23" s="6" customFormat="1" customHeight="1">
      <c r="A59" s="9"/>
      <c r="B59" s="10"/>
      <c r="C59" s="11"/>
      <c r="D59" s="12"/>
      <c r="E59" s="12"/>
      <c r="F59" s="12"/>
      <c r="G59" s="11"/>
      <c r="H59" s="12"/>
      <c r="I59" s="12"/>
      <c r="J59" s="12"/>
      <c r="K59" s="11"/>
      <c r="L59" s="12"/>
      <c r="M59" s="12"/>
      <c r="N59" s="12"/>
      <c r="P59" s="18"/>
      <c r="Q59" s="18"/>
      <c r="R59" s="18"/>
      <c r="T59" s="18"/>
      <c r="W59" s="18"/>
    </row>
    <row r="60" spans="1:23" customHeight="1">
      <c r="A60" s="9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P60" s="15"/>
      <c r="Q60" s="15"/>
      <c r="T60" s="15"/>
      <c r="W60" s="15"/>
    </row>
    <row r="61" spans="20:20" customHeight="1">
      <c r="T61" s="15"/>
    </row>
    <row r="62" spans="2:23" customHeight="1" hidden="1">
      <c r="B62" s="8" t="s">
        <v>26</v>
      </c>
      <c r="C62" s="83" t="s">
        <v>22</v>
      </c>
      <c r="D62" s="83" t="s">
        <v>22</v>
      </c>
      <c r="E62" s="83" t="s">
        <v>22</v>
      </c>
      <c r="F62" s="83" t="s">
        <v>22</v>
      </c>
      <c r="G62" s="83" t="s">
        <v>22</v>
      </c>
      <c r="H62" s="83" t="s">
        <v>22</v>
      </c>
      <c r="I62" s="83" t="s">
        <v>22</v>
      </c>
      <c r="J62" s="83" t="s">
        <v>23</v>
      </c>
      <c r="K62" s="83" t="s">
        <v>23</v>
      </c>
      <c r="L62" s="83" t="s">
        <v>23</v>
      </c>
      <c r="M62" s="83" t="s">
        <v>23</v>
      </c>
      <c r="N62" s="83" t="s">
        <v>23</v>
      </c>
      <c r="O62" s="83" t="s">
        <v>23</v>
      </c>
      <c r="P62" s="83" t="s">
        <v>23</v>
      </c>
      <c r="Q62" s="83" t="s">
        <v>65</v>
      </c>
      <c r="R62" s="83" t="s">
        <v>65</v>
      </c>
      <c r="S62" s="83" t="s">
        <v>65</v>
      </c>
      <c r="T62" s="83" t="s">
        <v>65</v>
      </c>
      <c r="U62" s="83" t="s">
        <v>65</v>
      </c>
      <c r="V62" s="83" t="s">
        <v>65</v>
      </c>
      <c r="W62" s="83" t="s">
        <v>65</v>
      </c>
    </row>
    <row r="63" spans="2:23" s="84" customFormat="1" ht="22.5" customHeight="1" hidden="1">
      <c r="B63" s="8" t="s">
        <v>25</v>
      </c>
      <c r="C63" s="83" t="s">
        <v>21</v>
      </c>
      <c r="D63" s="83" t="s">
        <v>27</v>
      </c>
      <c r="E63" s="83" t="s">
        <v>80</v>
      </c>
      <c r="F63" s="83" t="s">
        <v>28</v>
      </c>
      <c r="G63" s="83" t="s">
        <v>81</v>
      </c>
      <c r="H63" s="83" t="s">
        <v>29</v>
      </c>
      <c r="I63" s="83" t="s">
        <v>82</v>
      </c>
      <c r="J63" s="83" t="s">
        <v>21</v>
      </c>
      <c r="K63" s="83" t="s">
        <v>27</v>
      </c>
      <c r="L63" s="83" t="s">
        <v>80</v>
      </c>
      <c r="M63" s="83" t="s">
        <v>28</v>
      </c>
      <c r="N63" s="83" t="s">
        <v>81</v>
      </c>
      <c r="O63" s="83" t="s">
        <v>29</v>
      </c>
      <c r="P63" s="83" t="s">
        <v>82</v>
      </c>
      <c r="Q63" s="83" t="s">
        <v>21</v>
      </c>
      <c r="R63" s="83" t="s">
        <v>27</v>
      </c>
      <c r="S63" s="83" t="s">
        <v>80</v>
      </c>
      <c r="T63" s="83" t="s">
        <v>28</v>
      </c>
      <c r="U63" s="83" t="s">
        <v>81</v>
      </c>
      <c r="V63" s="83" t="s">
        <v>29</v>
      </c>
      <c r="W63" s="83" t="s">
        <v>82</v>
      </c>
    </row>
    <row r="64" spans="2:23" customHeight="1">
      <c r="B64" s="15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</row>
    <row r="65" spans="2:23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S65" s="15"/>
      <c r="T65" s="15"/>
      <c r="U65" s="15"/>
      <c r="V65" s="15"/>
      <c r="W65" s="15"/>
    </row>
    <row r="66" spans="20:20" customHeight="1">
      <c r="T66" s="15"/>
    </row>
    <row r="67" spans="20:20" customHeight="1">
      <c r="T67" s="15"/>
    </row>
    <row r="68" spans="20:20" customHeight="1">
      <c r="T68" s="15"/>
    </row>
    <row r="69" spans="20:20" customHeight="1">
      <c r="T69" s="15"/>
    </row>
    <row r="70" spans="4:20" customHeight="1"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T70" s="15"/>
    </row>
    <row r="71" spans="20:20" customHeight="1">
      <c r="T71" s="15"/>
    </row>
    <row r="72" spans="20:20" customHeight="1">
      <c r="T72" s="15"/>
    </row>
    <row r="73" spans="20:20" customHeight="1">
      <c r="T73" s="15"/>
    </row>
    <row r="74" spans="20:20" customHeight="1">
      <c r="T74" s="15"/>
    </row>
    <row r="75" spans="20:20" customHeight="1">
      <c r="T75" s="15"/>
    </row>
    <row r="76" spans="20:20" customHeight="1">
      <c r="T76" s="15"/>
    </row>
    <row r="77" spans="20:20" customHeight="1">
      <c r="T77" s="15"/>
    </row>
  </sheetData>
  <sheetProtection password="AD59" sheet="1" objects="1" scenarios="1"/>
  <mergeCells count="18">
    <mergeCell ref="Q37:W37"/>
    <mergeCell ref="C38:C39"/>
    <mergeCell ref="D38:E38"/>
    <mergeCell ref="F38:G38"/>
    <mergeCell ref="H38:I38"/>
    <mergeCell ref="J38:J39"/>
    <mergeCell ref="K38:L38"/>
    <mergeCell ref="V38:W38"/>
    <mergeCell ref="M38:N38"/>
    <mergeCell ref="O38:P38"/>
    <mergeCell ref="Q38:Q39"/>
    <mergeCell ref="R38:S38"/>
    <mergeCell ref="T38:U38"/>
    <mergeCell ref="A40:A45"/>
    <mergeCell ref="A46:A52"/>
    <mergeCell ref="A53:A56"/>
    <mergeCell ref="C37:I37"/>
    <mergeCell ref="J37:P37"/>
  </mergeCells>
  <pageMargins left="0.7" right="0.7" top="0.75" bottom="0.75" header="0.3" footer="0.3"/>
  <pageSetup paperSize="9" orientation="portrait"/>
  <headerFooter scaleWithDoc="1" alignWithMargins="0" differentFirst="0" differentOddEven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9e2ba3a-d6da-4305-9d0d-f7ff8ec497fe}">
            <xm:f>NOT(ISERROR(SEARCH("N/A",C10)))</xm:f>
            <xm:f>"N/A"</xm:f>
            <x14:dxf>
              <font>
                <color theme="0" tint="-0.34998626667073579"/>
              </font>
            </x14:dxf>
          </x14:cfRule>
          <xm:sqref>D10:G30 C40:W56</xm:sqref>
        </x14:conditionalFormatting>
      </x14:conditionalFormattings>
    </ext>
  </extLst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6"/>
  <dimension ref="A1:AB49"/>
  <sheetViews>
    <sheetView view="normal" workbookViewId="0">
      <selection pane="topLeft" activeCell="A12" sqref="A12:B13"/>
    </sheetView>
  </sheetViews>
  <sheetFormatPr customHeight="true" defaultRowHeight="15"/>
  <cols>
    <col min="1" max="1" width="3.625" style="20" customWidth="1"/>
    <col min="2" max="2" width="11.75390625" style="20" customWidth="1"/>
    <col min="3" max="3" width="18.375" style="20" customWidth="1"/>
    <col min="4" max="8" width="11.625" style="20" customWidth="1"/>
    <col min="9" max="9" width="13.125" style="20" customWidth="1"/>
    <col min="10" max="10" width="14.75390625" style="21" customWidth="1"/>
    <col min="11" max="15" width="11.625" style="20" customWidth="1"/>
    <col min="16" max="16" width="13.125" style="20" customWidth="1"/>
    <col min="17" max="17" width="14.75390625" style="20" customWidth="1"/>
    <col min="18" max="22" width="11.625" style="20" customWidth="1"/>
    <col min="23" max="23" width="13.125" style="20" customWidth="1"/>
    <col min="24" max="24" width="14.75390625" style="20" customWidth="1"/>
    <col min="25" max="25" width="9.125" style="20" customWidth="1"/>
    <col min="26" max="26" width="15.125" style="20" hidden="1" customWidth="1"/>
    <col min="27" max="27" width="10.25390625" style="20" hidden="1" customWidth="1"/>
    <col min="28" max="16384" width="9.125" style="20" customWidth="1"/>
  </cols>
  <sheetData>
    <row r="1" spans="1:1" ht="18" customHeight="1">
      <c r="A1" s="2" t="s">
        <v>32</v>
      </c>
    </row>
    <row r="2" spans="1:1" customHeight="1">
      <c r="A2" s="3" t="s">
        <v>102</v>
      </c>
    </row>
    <row r="3" spans="2:2" customHeight="1">
      <c r="B3" s="19"/>
    </row>
    <row r="4" spans="1:3" customHeight="1">
      <c r="A4" s="20" t="s">
        <v>66</v>
      </c>
      <c r="C4" s="118" t="str">
        <f>Provider</f>
        <v>St Mary's University, Twickenham</v>
      </c>
    </row>
    <row r="5" spans="1:3" customHeight="1">
      <c r="A5" s="20" t="s">
        <v>67</v>
      </c>
      <c r="C5" s="118">
        <f>UKPRN</f>
        <v>10007843</v>
      </c>
    </row>
    <row r="6" spans="3:26" customHeight="1">
      <c r="C6" s="118"/>
      <c r="Z6" s="64"/>
    </row>
    <row r="7" spans="1:1" customHeight="1">
      <c r="A7" s="19" t="s">
        <v>33</v>
      </c>
    </row>
    <row r="8" spans="4:4" customHeight="1">
      <c r="D8" s="21"/>
    </row>
    <row r="9" spans="2:27" s="26" customFormat="1" customHeight="1">
      <c r="B9" s="25"/>
      <c r="C9" s="22"/>
      <c r="D9" s="23" t="s">
        <v>34</v>
      </c>
      <c r="E9" s="24"/>
      <c r="F9" s="25"/>
      <c r="G9" s="25"/>
      <c r="H9" s="25"/>
      <c r="I9" s="20"/>
      <c r="J9" s="181"/>
      <c r="Z9" s="27" t="s">
        <v>24</v>
      </c>
      <c r="AA9" s="27" t="s">
        <v>30</v>
      </c>
    </row>
    <row r="10" spans="1:27" customHeight="1">
      <c r="A10" s="200" t="s">
        <v>6</v>
      </c>
      <c r="B10" s="200"/>
      <c r="C10" s="28" t="s">
        <v>98</v>
      </c>
      <c r="D10" s="29" t="s">
        <v>104</v>
      </c>
      <c r="E10" s="30"/>
      <c r="F10" s="19" t="s">
        <v>83</v>
      </c>
      <c r="H10" s="30"/>
      <c r="Z10" s="31" t="s">
        <v>6</v>
      </c>
      <c r="AA10" s="31" t="s">
        <v>98</v>
      </c>
    </row>
    <row r="11" spans="1:27" customHeight="1">
      <c r="A11" s="201"/>
      <c r="B11" s="201"/>
      <c r="C11" s="32" t="s">
        <v>9</v>
      </c>
      <c r="D11" s="33" t="s">
        <v>105</v>
      </c>
      <c r="E11" s="30"/>
      <c r="H11" s="30"/>
      <c r="Z11" s="31" t="s">
        <v>6</v>
      </c>
      <c r="AA11" s="31" t="s">
        <v>59</v>
      </c>
    </row>
    <row r="12" spans="1:27" customHeight="1">
      <c r="A12" s="202" t="s">
        <v>91</v>
      </c>
      <c r="B12" s="202"/>
      <c r="C12" s="28" t="s">
        <v>103</v>
      </c>
      <c r="D12" s="29" t="s">
        <v>104</v>
      </c>
      <c r="E12" s="30"/>
      <c r="F12" s="123" t="s">
        <v>14</v>
      </c>
      <c r="G12" s="116" t="s">
        <v>96</v>
      </c>
      <c r="H12" s="30"/>
      <c r="Z12" s="31" t="s">
        <v>16</v>
      </c>
      <c r="AA12" s="34">
        <v>12</v>
      </c>
    </row>
    <row r="13" spans="1:27" customHeight="1">
      <c r="A13" s="203"/>
      <c r="B13" s="203"/>
      <c r="C13" s="32" t="s">
        <v>35</v>
      </c>
      <c r="D13" s="33" t="s">
        <v>105</v>
      </c>
      <c r="E13" s="35"/>
      <c r="F13" s="20" t="s">
        <v>84</v>
      </c>
      <c r="G13" s="20" t="s">
        <v>87</v>
      </c>
      <c r="H13" s="35"/>
      <c r="Z13" s="31" t="s">
        <v>16</v>
      </c>
      <c r="AA13" s="34">
        <v>345</v>
      </c>
    </row>
    <row r="14" spans="1:27" customHeight="1">
      <c r="A14" s="204" t="s">
        <v>0</v>
      </c>
      <c r="B14" s="204"/>
      <c r="C14" s="28" t="s">
        <v>1</v>
      </c>
      <c r="D14" s="29" t="s">
        <v>105</v>
      </c>
      <c r="E14" s="35"/>
      <c r="F14" s="20" t="s">
        <v>85</v>
      </c>
      <c r="G14" s="20" t="s">
        <v>88</v>
      </c>
      <c r="H14" s="35"/>
      <c r="Z14" s="31" t="s">
        <v>0</v>
      </c>
      <c r="AA14" s="34">
        <v>2</v>
      </c>
    </row>
    <row r="15" spans="1:27" customHeight="1">
      <c r="A15" s="205"/>
      <c r="B15" s="205"/>
      <c r="C15" s="36" t="s">
        <v>2</v>
      </c>
      <c r="D15" s="37" t="s">
        <v>106</v>
      </c>
      <c r="E15" s="35"/>
      <c r="F15" s="35"/>
      <c r="G15" s="35"/>
      <c r="H15" s="35"/>
      <c r="I15" s="35"/>
      <c r="J15" s="182"/>
      <c r="Z15" s="31" t="s">
        <v>0</v>
      </c>
      <c r="AA15" s="34">
        <v>1</v>
      </c>
    </row>
    <row r="16" spans="1:27" customHeight="1">
      <c r="A16" s="206"/>
      <c r="B16" s="206"/>
      <c r="C16" s="38" t="s">
        <v>3</v>
      </c>
      <c r="D16" s="39" t="s">
        <v>84</v>
      </c>
      <c r="E16" s="35"/>
      <c r="F16" s="6" t="s">
        <v>101</v>
      </c>
      <c r="G16" s="35"/>
      <c r="H16" s="35"/>
      <c r="I16" s="35"/>
      <c r="J16" s="182"/>
      <c r="Z16" s="31" t="s">
        <v>0</v>
      </c>
      <c r="AA16" s="34">
        <v>9</v>
      </c>
    </row>
    <row r="17" spans="2:10" customHeight="1">
      <c r="B17" s="40"/>
      <c r="C17" s="35"/>
      <c r="D17" s="41"/>
      <c r="E17" s="35"/>
      <c r="F17" s="35"/>
      <c r="G17" s="35"/>
      <c r="H17" s="35"/>
      <c r="I17" s="35"/>
      <c r="J17" s="182"/>
    </row>
    <row r="18" spans="2:10" customHeight="1" hidden="1">
      <c r="B18" s="40"/>
      <c r="C18" s="35"/>
      <c r="D18" s="42" t="s">
        <v>55</v>
      </c>
      <c r="E18" s="35"/>
      <c r="F18" s="35"/>
      <c r="G18" s="35"/>
      <c r="H18" s="35"/>
      <c r="I18" s="35"/>
      <c r="J18" s="182"/>
    </row>
    <row r="19" spans="2:10" customHeight="1">
      <c r="B19" s="40"/>
      <c r="C19" s="35"/>
      <c r="D19" s="41"/>
      <c r="E19" s="35"/>
      <c r="F19" s="35"/>
      <c r="G19" s="35"/>
      <c r="H19" s="35"/>
      <c r="I19" s="35"/>
      <c r="J19" s="182"/>
    </row>
    <row r="20" spans="2:10" customHeight="1">
      <c r="B20" s="40"/>
      <c r="C20" s="35"/>
      <c r="D20" s="41"/>
      <c r="E20" s="35"/>
      <c r="F20" s="35"/>
      <c r="G20" s="35"/>
      <c r="H20" s="35"/>
      <c r="I20" s="35"/>
      <c r="J20" s="182"/>
    </row>
    <row r="21" spans="2:10" customHeight="1">
      <c r="B21" s="25"/>
      <c r="C21" s="25"/>
      <c r="D21" s="35"/>
      <c r="E21" s="35"/>
      <c r="F21" s="35"/>
      <c r="G21" s="35"/>
      <c r="H21" s="35"/>
      <c r="I21" s="35"/>
      <c r="J21" s="182"/>
    </row>
    <row r="22" spans="1:1" customHeight="1">
      <c r="A22" s="19" t="s">
        <v>36</v>
      </c>
    </row>
    <row r="23" spans="2:10" s="35" customFormat="1" customHeight="1" thickBot="1">
      <c r="B23" s="20"/>
      <c r="C23" s="20"/>
      <c r="D23" s="20"/>
      <c r="J23" s="182"/>
    </row>
    <row r="24" spans="4:24" customHeight="1">
      <c r="D24" s="211" t="s">
        <v>4</v>
      </c>
      <c r="E24" s="212"/>
      <c r="F24" s="212"/>
      <c r="G24" s="212"/>
      <c r="H24" s="212"/>
      <c r="I24" s="212"/>
      <c r="J24" s="213"/>
      <c r="K24" s="211" t="s">
        <v>5</v>
      </c>
      <c r="L24" s="212"/>
      <c r="M24" s="212"/>
      <c r="N24" s="212"/>
      <c r="O24" s="212"/>
      <c r="P24" s="212"/>
      <c r="Q24" s="213"/>
      <c r="R24" s="211" t="s">
        <v>11</v>
      </c>
      <c r="S24" s="212"/>
      <c r="T24" s="212"/>
      <c r="U24" s="212"/>
      <c r="V24" s="212"/>
      <c r="W24" s="212"/>
      <c r="X24" s="213"/>
    </row>
    <row r="25" spans="2:24" ht="30" customHeight="1">
      <c r="B25" s="35"/>
      <c r="C25" s="35"/>
      <c r="D25" s="207" t="s">
        <v>37</v>
      </c>
      <c r="E25" s="208"/>
      <c r="F25" s="208"/>
      <c r="G25" s="208"/>
      <c r="H25" s="208"/>
      <c r="I25" s="214" t="s">
        <v>38</v>
      </c>
      <c r="J25" s="217" t="s">
        <v>100</v>
      </c>
      <c r="K25" s="207" t="s">
        <v>37</v>
      </c>
      <c r="L25" s="208"/>
      <c r="M25" s="208"/>
      <c r="N25" s="208"/>
      <c r="O25" s="208"/>
      <c r="P25" s="214" t="s">
        <v>38</v>
      </c>
      <c r="Q25" s="217" t="s">
        <v>100</v>
      </c>
      <c r="R25" s="207" t="s">
        <v>37</v>
      </c>
      <c r="S25" s="208"/>
      <c r="T25" s="208"/>
      <c r="U25" s="208"/>
      <c r="V25" s="208"/>
      <c r="W25" s="214" t="s">
        <v>38</v>
      </c>
      <c r="X25" s="217" t="s">
        <v>100</v>
      </c>
    </row>
    <row r="26" spans="2:24" ht="18" customHeight="1">
      <c r="B26" s="35"/>
      <c r="C26" s="35"/>
      <c r="D26" s="209" t="s">
        <v>40</v>
      </c>
      <c r="E26" s="208" t="s">
        <v>41</v>
      </c>
      <c r="F26" s="208"/>
      <c r="G26" s="208"/>
      <c r="H26" s="208"/>
      <c r="I26" s="215"/>
      <c r="J26" s="218"/>
      <c r="K26" s="209" t="s">
        <v>40</v>
      </c>
      <c r="L26" s="208" t="s">
        <v>41</v>
      </c>
      <c r="M26" s="208"/>
      <c r="N26" s="208"/>
      <c r="O26" s="208"/>
      <c r="P26" s="215"/>
      <c r="Q26" s="218"/>
      <c r="R26" s="209" t="s">
        <v>40</v>
      </c>
      <c r="S26" s="208" t="s">
        <v>41</v>
      </c>
      <c r="T26" s="208"/>
      <c r="U26" s="208"/>
      <c r="V26" s="208"/>
      <c r="W26" s="215"/>
      <c r="X26" s="218"/>
    </row>
    <row r="27" spans="2:27" ht="18" customHeight="1" thickBot="1">
      <c r="B27" s="35"/>
      <c r="C27" s="35"/>
      <c r="D27" s="210"/>
      <c r="E27" s="43" t="s">
        <v>42</v>
      </c>
      <c r="F27" s="44" t="s">
        <v>43</v>
      </c>
      <c r="G27" s="44" t="s">
        <v>44</v>
      </c>
      <c r="H27" s="45" t="s">
        <v>45</v>
      </c>
      <c r="I27" s="216"/>
      <c r="J27" s="219"/>
      <c r="K27" s="210"/>
      <c r="L27" s="43" t="s">
        <v>42</v>
      </c>
      <c r="M27" s="44" t="s">
        <v>43</v>
      </c>
      <c r="N27" s="44" t="s">
        <v>44</v>
      </c>
      <c r="O27" s="45" t="s">
        <v>45</v>
      </c>
      <c r="P27" s="216"/>
      <c r="Q27" s="219"/>
      <c r="R27" s="210"/>
      <c r="S27" s="43" t="s">
        <v>42</v>
      </c>
      <c r="T27" s="44" t="s">
        <v>43</v>
      </c>
      <c r="U27" s="44" t="s">
        <v>44</v>
      </c>
      <c r="V27" s="45" t="s">
        <v>45</v>
      </c>
      <c r="W27" s="216"/>
      <c r="X27" s="219"/>
      <c r="Z27" s="46" t="s">
        <v>24</v>
      </c>
      <c r="AA27" s="46" t="s">
        <v>30</v>
      </c>
    </row>
    <row r="28" spans="1:27" customHeight="1">
      <c r="A28" s="220" t="s">
        <v>6</v>
      </c>
      <c r="B28" s="220"/>
      <c r="C28" s="47" t="s">
        <v>7</v>
      </c>
      <c r="D28" s="68">
        <v>100</v>
      </c>
      <c r="E28" s="29" t="s">
        <v>109</v>
      </c>
      <c r="F28" s="29" t="s">
        <v>110</v>
      </c>
      <c r="G28" s="29" t="s">
        <v>111</v>
      </c>
      <c r="H28" s="29" t="s">
        <v>85</v>
      </c>
      <c r="I28" s="74" t="s">
        <v>14</v>
      </c>
      <c r="J28" s="48" t="s">
        <v>84</v>
      </c>
      <c r="K28" s="68" t="s">
        <v>84</v>
      </c>
      <c r="L28" s="29" t="s">
        <v>84</v>
      </c>
      <c r="M28" s="29" t="s">
        <v>84</v>
      </c>
      <c r="N28" s="29" t="s">
        <v>84</v>
      </c>
      <c r="O28" s="29" t="s">
        <v>84</v>
      </c>
      <c r="P28" s="74" t="s">
        <v>84</v>
      </c>
      <c r="Q28" s="48" t="s">
        <v>84</v>
      </c>
      <c r="R28" s="68" t="s">
        <v>14</v>
      </c>
      <c r="S28" s="29" t="s">
        <v>14</v>
      </c>
      <c r="T28" s="29" t="s">
        <v>14</v>
      </c>
      <c r="U28" s="29" t="s">
        <v>14</v>
      </c>
      <c r="V28" s="29" t="s">
        <v>14</v>
      </c>
      <c r="W28" s="74" t="s">
        <v>14</v>
      </c>
      <c r="X28" s="48" t="s">
        <v>14</v>
      </c>
      <c r="Z28" s="49" t="s">
        <v>6</v>
      </c>
      <c r="AA28" s="49" t="s">
        <v>57</v>
      </c>
    </row>
    <row r="29" spans="1:27" customHeight="1">
      <c r="A29" s="40"/>
      <c r="B29" s="40"/>
      <c r="C29" s="50" t="s">
        <v>8</v>
      </c>
      <c r="D29" s="69">
        <v>100</v>
      </c>
      <c r="E29" s="33" t="s">
        <v>112</v>
      </c>
      <c r="F29" s="33" t="s">
        <v>113</v>
      </c>
      <c r="G29" s="33" t="s">
        <v>114</v>
      </c>
      <c r="H29" s="33" t="s">
        <v>115</v>
      </c>
      <c r="I29" s="75" t="s">
        <v>14</v>
      </c>
      <c r="J29" s="51" t="s">
        <v>84</v>
      </c>
      <c r="K29" s="69" t="s">
        <v>84</v>
      </c>
      <c r="L29" s="33" t="s">
        <v>84</v>
      </c>
      <c r="M29" s="33" t="s">
        <v>84</v>
      </c>
      <c r="N29" s="33" t="s">
        <v>84</v>
      </c>
      <c r="O29" s="33" t="s">
        <v>84</v>
      </c>
      <c r="P29" s="75" t="s">
        <v>84</v>
      </c>
      <c r="Q29" s="51" t="s">
        <v>84</v>
      </c>
      <c r="R29" s="69" t="s">
        <v>14</v>
      </c>
      <c r="S29" s="33" t="s">
        <v>14</v>
      </c>
      <c r="T29" s="33" t="s">
        <v>14</v>
      </c>
      <c r="U29" s="33" t="s">
        <v>14</v>
      </c>
      <c r="V29" s="33" t="s">
        <v>14</v>
      </c>
      <c r="W29" s="75" t="s">
        <v>14</v>
      </c>
      <c r="X29" s="51" t="s">
        <v>14</v>
      </c>
      <c r="Z29" s="49" t="s">
        <v>6</v>
      </c>
      <c r="AA29" s="49" t="s">
        <v>58</v>
      </c>
    </row>
    <row r="30" spans="1:27" customHeight="1">
      <c r="A30" s="40"/>
      <c r="B30" s="40"/>
      <c r="C30" s="50" t="s">
        <v>17</v>
      </c>
      <c r="D30" s="69">
        <v>60</v>
      </c>
      <c r="E30" s="33" t="s">
        <v>116</v>
      </c>
      <c r="F30" s="33" t="s">
        <v>106</v>
      </c>
      <c r="G30" s="33" t="s">
        <v>117</v>
      </c>
      <c r="H30" s="33" t="s">
        <v>85</v>
      </c>
      <c r="I30" s="75" t="s">
        <v>14</v>
      </c>
      <c r="J30" s="51" t="s">
        <v>84</v>
      </c>
      <c r="K30" s="69" t="s">
        <v>84</v>
      </c>
      <c r="L30" s="33" t="s">
        <v>84</v>
      </c>
      <c r="M30" s="33" t="s">
        <v>84</v>
      </c>
      <c r="N30" s="33" t="s">
        <v>84</v>
      </c>
      <c r="O30" s="33" t="s">
        <v>84</v>
      </c>
      <c r="P30" s="75" t="s">
        <v>84</v>
      </c>
      <c r="Q30" s="51" t="s">
        <v>84</v>
      </c>
      <c r="R30" s="69" t="s">
        <v>14</v>
      </c>
      <c r="S30" s="33" t="s">
        <v>14</v>
      </c>
      <c r="T30" s="33" t="s">
        <v>14</v>
      </c>
      <c r="U30" s="33" t="s">
        <v>14</v>
      </c>
      <c r="V30" s="33" t="s">
        <v>14</v>
      </c>
      <c r="W30" s="75" t="s">
        <v>14</v>
      </c>
      <c r="X30" s="51" t="s">
        <v>14</v>
      </c>
      <c r="Z30" s="49" t="s">
        <v>6</v>
      </c>
      <c r="AA30" s="49" t="s">
        <v>61</v>
      </c>
    </row>
    <row r="31" spans="1:27" customHeight="1">
      <c r="A31" s="40"/>
      <c r="B31" s="40"/>
      <c r="C31" s="50" t="s">
        <v>3</v>
      </c>
      <c r="D31" s="69" t="s">
        <v>84</v>
      </c>
      <c r="E31" s="33" t="s">
        <v>84</v>
      </c>
      <c r="F31" s="33" t="s">
        <v>84</v>
      </c>
      <c r="G31" s="33" t="s">
        <v>84</v>
      </c>
      <c r="H31" s="33" t="s">
        <v>84</v>
      </c>
      <c r="I31" s="75" t="s">
        <v>14</v>
      </c>
      <c r="J31" s="51" t="s">
        <v>84</v>
      </c>
      <c r="K31" s="69" t="s">
        <v>84</v>
      </c>
      <c r="L31" s="33" t="s">
        <v>84</v>
      </c>
      <c r="M31" s="33" t="s">
        <v>84</v>
      </c>
      <c r="N31" s="33" t="s">
        <v>84</v>
      </c>
      <c r="O31" s="33" t="s">
        <v>84</v>
      </c>
      <c r="P31" s="75" t="s">
        <v>84</v>
      </c>
      <c r="Q31" s="51" t="s">
        <v>84</v>
      </c>
      <c r="R31" s="69" t="s">
        <v>14</v>
      </c>
      <c r="S31" s="33" t="s">
        <v>14</v>
      </c>
      <c r="T31" s="33" t="s">
        <v>14</v>
      </c>
      <c r="U31" s="33" t="s">
        <v>14</v>
      </c>
      <c r="V31" s="33" t="s">
        <v>14</v>
      </c>
      <c r="W31" s="75" t="s">
        <v>14</v>
      </c>
      <c r="X31" s="51" t="s">
        <v>14</v>
      </c>
      <c r="Z31" s="49" t="s">
        <v>6</v>
      </c>
      <c r="AA31" s="49" t="s">
        <v>62</v>
      </c>
    </row>
    <row r="32" spans="1:27" customHeight="1">
      <c r="A32" s="40"/>
      <c r="B32" s="40"/>
      <c r="C32" s="50" t="s">
        <v>9</v>
      </c>
      <c r="D32" s="69">
        <v>710</v>
      </c>
      <c r="E32" s="33" t="s">
        <v>118</v>
      </c>
      <c r="F32" s="33" t="s">
        <v>110</v>
      </c>
      <c r="G32" s="33" t="s">
        <v>119</v>
      </c>
      <c r="H32" s="33" t="s">
        <v>120</v>
      </c>
      <c r="I32" s="75" t="s">
        <v>14</v>
      </c>
      <c r="J32" s="51">
        <v>130</v>
      </c>
      <c r="K32" s="69">
        <v>30</v>
      </c>
      <c r="L32" s="33" t="s">
        <v>121</v>
      </c>
      <c r="M32" s="33" t="s">
        <v>121</v>
      </c>
      <c r="N32" s="33" t="s">
        <v>122</v>
      </c>
      <c r="O32" s="33" t="s">
        <v>123</v>
      </c>
      <c r="P32" s="75" t="s">
        <v>84</v>
      </c>
      <c r="Q32" s="51">
        <v>30</v>
      </c>
      <c r="R32" s="69" t="s">
        <v>14</v>
      </c>
      <c r="S32" s="33" t="s">
        <v>14</v>
      </c>
      <c r="T32" s="33" t="s">
        <v>14</v>
      </c>
      <c r="U32" s="33" t="s">
        <v>14</v>
      </c>
      <c r="V32" s="33" t="s">
        <v>14</v>
      </c>
      <c r="W32" s="75" t="s">
        <v>14</v>
      </c>
      <c r="X32" s="51" t="s">
        <v>14</v>
      </c>
      <c r="Z32" s="49" t="s">
        <v>6</v>
      </c>
      <c r="AA32" s="49" t="s">
        <v>59</v>
      </c>
    </row>
    <row r="33" spans="1:27" customHeight="1">
      <c r="A33" s="221"/>
      <c r="B33" s="221"/>
      <c r="C33" s="52" t="s">
        <v>10</v>
      </c>
      <c r="D33" s="70" t="s">
        <v>84</v>
      </c>
      <c r="E33" s="39" t="s">
        <v>84</v>
      </c>
      <c r="F33" s="39" t="s">
        <v>84</v>
      </c>
      <c r="G33" s="39" t="s">
        <v>84</v>
      </c>
      <c r="H33" s="39" t="s">
        <v>84</v>
      </c>
      <c r="I33" s="76" t="s">
        <v>14</v>
      </c>
      <c r="J33" s="53" t="s">
        <v>84</v>
      </c>
      <c r="K33" s="70" t="s">
        <v>84</v>
      </c>
      <c r="L33" s="39" t="s">
        <v>84</v>
      </c>
      <c r="M33" s="39" t="s">
        <v>84</v>
      </c>
      <c r="N33" s="39" t="s">
        <v>84</v>
      </c>
      <c r="O33" s="39" t="s">
        <v>84</v>
      </c>
      <c r="P33" s="76" t="s">
        <v>84</v>
      </c>
      <c r="Q33" s="53" t="s">
        <v>84</v>
      </c>
      <c r="R33" s="70" t="s">
        <v>14</v>
      </c>
      <c r="S33" s="39" t="s">
        <v>14</v>
      </c>
      <c r="T33" s="39" t="s">
        <v>14</v>
      </c>
      <c r="U33" s="39" t="s">
        <v>14</v>
      </c>
      <c r="V33" s="39" t="s">
        <v>14</v>
      </c>
      <c r="W33" s="76" t="s">
        <v>14</v>
      </c>
      <c r="X33" s="53" t="s">
        <v>14</v>
      </c>
      <c r="Z33" s="49" t="s">
        <v>6</v>
      </c>
      <c r="AA33" s="49" t="s">
        <v>60</v>
      </c>
    </row>
    <row r="34" spans="1:27" customHeight="1">
      <c r="A34" s="222" t="s">
        <v>91</v>
      </c>
      <c r="B34" s="222"/>
      <c r="C34" s="54">
        <v>1</v>
      </c>
      <c r="D34" s="68">
        <v>120</v>
      </c>
      <c r="E34" s="29" t="s">
        <v>117</v>
      </c>
      <c r="F34" s="29" t="s">
        <v>113</v>
      </c>
      <c r="G34" s="29" t="s">
        <v>124</v>
      </c>
      <c r="H34" s="29" t="s">
        <v>125</v>
      </c>
      <c r="I34" s="74" t="s">
        <v>14</v>
      </c>
      <c r="J34" s="48">
        <v>30</v>
      </c>
      <c r="K34" s="68" t="s">
        <v>84</v>
      </c>
      <c r="L34" s="29" t="s">
        <v>84</v>
      </c>
      <c r="M34" s="29" t="s">
        <v>84</v>
      </c>
      <c r="N34" s="29" t="s">
        <v>84</v>
      </c>
      <c r="O34" s="29" t="s">
        <v>84</v>
      </c>
      <c r="P34" s="74" t="s">
        <v>84</v>
      </c>
      <c r="Q34" s="48" t="s">
        <v>84</v>
      </c>
      <c r="R34" s="68" t="s">
        <v>14</v>
      </c>
      <c r="S34" s="29" t="s">
        <v>14</v>
      </c>
      <c r="T34" s="29" t="s">
        <v>14</v>
      </c>
      <c r="U34" s="29" t="s">
        <v>14</v>
      </c>
      <c r="V34" s="29" t="s">
        <v>14</v>
      </c>
      <c r="W34" s="74" t="s">
        <v>14</v>
      </c>
      <c r="X34" s="48" t="s">
        <v>14</v>
      </c>
      <c r="Z34" s="49" t="s">
        <v>16</v>
      </c>
      <c r="AA34" s="55">
        <v>1</v>
      </c>
    </row>
    <row r="35" spans="1:27" customHeight="1">
      <c r="A35" s="223"/>
      <c r="B35" s="223"/>
      <c r="C35" s="56">
        <v>2</v>
      </c>
      <c r="D35" s="69">
        <v>180</v>
      </c>
      <c r="E35" s="33" t="s">
        <v>126</v>
      </c>
      <c r="F35" s="33" t="s">
        <v>110</v>
      </c>
      <c r="G35" s="33" t="s">
        <v>124</v>
      </c>
      <c r="H35" s="33" t="s">
        <v>127</v>
      </c>
      <c r="I35" s="75" t="s">
        <v>14</v>
      </c>
      <c r="J35" s="51">
        <v>50</v>
      </c>
      <c r="K35" s="69" t="s">
        <v>84</v>
      </c>
      <c r="L35" s="33" t="s">
        <v>84</v>
      </c>
      <c r="M35" s="33" t="s">
        <v>84</v>
      </c>
      <c r="N35" s="33" t="s">
        <v>84</v>
      </c>
      <c r="O35" s="33" t="s">
        <v>84</v>
      </c>
      <c r="P35" s="75" t="s">
        <v>84</v>
      </c>
      <c r="Q35" s="51" t="s">
        <v>84</v>
      </c>
      <c r="R35" s="69" t="s">
        <v>14</v>
      </c>
      <c r="S35" s="33" t="s">
        <v>14</v>
      </c>
      <c r="T35" s="33" t="s">
        <v>14</v>
      </c>
      <c r="U35" s="33" t="s">
        <v>14</v>
      </c>
      <c r="V35" s="33" t="s">
        <v>14</v>
      </c>
      <c r="W35" s="75" t="s">
        <v>14</v>
      </c>
      <c r="X35" s="51" t="s">
        <v>14</v>
      </c>
      <c r="Z35" s="49" t="s">
        <v>16</v>
      </c>
      <c r="AA35" s="55">
        <v>2</v>
      </c>
    </row>
    <row r="36" spans="1:27" customHeight="1">
      <c r="A36" s="223"/>
      <c r="B36" s="223"/>
      <c r="C36" s="56">
        <v>3</v>
      </c>
      <c r="D36" s="69">
        <v>230</v>
      </c>
      <c r="E36" s="33" t="s">
        <v>128</v>
      </c>
      <c r="F36" s="33" t="s">
        <v>129</v>
      </c>
      <c r="G36" s="33" t="s">
        <v>130</v>
      </c>
      <c r="H36" s="33" t="s">
        <v>131</v>
      </c>
      <c r="I36" s="75" t="s">
        <v>14</v>
      </c>
      <c r="J36" s="51">
        <v>40</v>
      </c>
      <c r="K36" s="69" t="s">
        <v>84</v>
      </c>
      <c r="L36" s="33" t="s">
        <v>84</v>
      </c>
      <c r="M36" s="33" t="s">
        <v>84</v>
      </c>
      <c r="N36" s="33" t="s">
        <v>84</v>
      </c>
      <c r="O36" s="33" t="s">
        <v>84</v>
      </c>
      <c r="P36" s="75" t="s">
        <v>84</v>
      </c>
      <c r="Q36" s="51" t="s">
        <v>84</v>
      </c>
      <c r="R36" s="69" t="s">
        <v>14</v>
      </c>
      <c r="S36" s="33" t="s">
        <v>14</v>
      </c>
      <c r="T36" s="33" t="s">
        <v>14</v>
      </c>
      <c r="U36" s="33" t="s">
        <v>14</v>
      </c>
      <c r="V36" s="33" t="s">
        <v>14</v>
      </c>
      <c r="W36" s="75" t="s">
        <v>14</v>
      </c>
      <c r="X36" s="51" t="s">
        <v>14</v>
      </c>
      <c r="Z36" s="49" t="s">
        <v>16</v>
      </c>
      <c r="AA36" s="55">
        <v>3</v>
      </c>
    </row>
    <row r="37" spans="1:27" customHeight="1">
      <c r="A37" s="223"/>
      <c r="B37" s="223"/>
      <c r="C37" s="56">
        <v>4</v>
      </c>
      <c r="D37" s="69">
        <v>190</v>
      </c>
      <c r="E37" s="33" t="s">
        <v>132</v>
      </c>
      <c r="F37" s="33" t="s">
        <v>133</v>
      </c>
      <c r="G37" s="33" t="s">
        <v>134</v>
      </c>
      <c r="H37" s="33" t="s">
        <v>85</v>
      </c>
      <c r="I37" s="75" t="s">
        <v>14</v>
      </c>
      <c r="J37" s="51">
        <v>30</v>
      </c>
      <c r="K37" s="69" t="s">
        <v>84</v>
      </c>
      <c r="L37" s="33" t="s">
        <v>84</v>
      </c>
      <c r="M37" s="33" t="s">
        <v>84</v>
      </c>
      <c r="N37" s="33" t="s">
        <v>84</v>
      </c>
      <c r="O37" s="33" t="s">
        <v>84</v>
      </c>
      <c r="P37" s="75" t="s">
        <v>84</v>
      </c>
      <c r="Q37" s="51" t="s">
        <v>84</v>
      </c>
      <c r="R37" s="69" t="s">
        <v>14</v>
      </c>
      <c r="S37" s="33" t="s">
        <v>14</v>
      </c>
      <c r="T37" s="33" t="s">
        <v>14</v>
      </c>
      <c r="U37" s="33" t="s">
        <v>14</v>
      </c>
      <c r="V37" s="33" t="s">
        <v>14</v>
      </c>
      <c r="W37" s="75" t="s">
        <v>14</v>
      </c>
      <c r="X37" s="51" t="s">
        <v>14</v>
      </c>
      <c r="Z37" s="49" t="s">
        <v>16</v>
      </c>
      <c r="AA37" s="55">
        <v>4</v>
      </c>
    </row>
    <row r="38" spans="1:27" customHeight="1">
      <c r="A38" s="223"/>
      <c r="B38" s="223"/>
      <c r="C38" s="56">
        <v>5</v>
      </c>
      <c r="D38" s="69">
        <v>270</v>
      </c>
      <c r="E38" s="33" t="s">
        <v>111</v>
      </c>
      <c r="F38" s="33" t="s">
        <v>113</v>
      </c>
      <c r="G38" s="33" t="s">
        <v>135</v>
      </c>
      <c r="H38" s="33" t="s">
        <v>85</v>
      </c>
      <c r="I38" s="75" t="s">
        <v>14</v>
      </c>
      <c r="J38" s="51">
        <v>40</v>
      </c>
      <c r="K38" s="69" t="s">
        <v>84</v>
      </c>
      <c r="L38" s="33" t="s">
        <v>84</v>
      </c>
      <c r="M38" s="33" t="s">
        <v>84</v>
      </c>
      <c r="N38" s="33" t="s">
        <v>84</v>
      </c>
      <c r="O38" s="33" t="s">
        <v>84</v>
      </c>
      <c r="P38" s="75" t="s">
        <v>84</v>
      </c>
      <c r="Q38" s="51" t="s">
        <v>84</v>
      </c>
      <c r="R38" s="69" t="s">
        <v>14</v>
      </c>
      <c r="S38" s="33" t="s">
        <v>14</v>
      </c>
      <c r="T38" s="33" t="s">
        <v>14</v>
      </c>
      <c r="U38" s="33" t="s">
        <v>14</v>
      </c>
      <c r="V38" s="33" t="s">
        <v>14</v>
      </c>
      <c r="W38" s="75" t="s">
        <v>14</v>
      </c>
      <c r="X38" s="51" t="s">
        <v>14</v>
      </c>
      <c r="Z38" s="49" t="s">
        <v>16</v>
      </c>
      <c r="AA38" s="55">
        <v>5</v>
      </c>
    </row>
    <row r="39" spans="1:27" customHeight="1">
      <c r="A39" s="223"/>
      <c r="B39" s="223"/>
      <c r="C39" s="50" t="s">
        <v>14</v>
      </c>
      <c r="D39" s="69" t="s">
        <v>84</v>
      </c>
      <c r="E39" s="33" t="s">
        <v>84</v>
      </c>
      <c r="F39" s="33" t="s">
        <v>84</v>
      </c>
      <c r="G39" s="33" t="s">
        <v>84</v>
      </c>
      <c r="H39" s="33" t="s">
        <v>84</v>
      </c>
      <c r="I39" s="75" t="s">
        <v>14</v>
      </c>
      <c r="J39" s="51" t="s">
        <v>84</v>
      </c>
      <c r="K39" s="69" t="s">
        <v>84</v>
      </c>
      <c r="L39" s="33" t="s">
        <v>84</v>
      </c>
      <c r="M39" s="33" t="s">
        <v>84</v>
      </c>
      <c r="N39" s="33" t="s">
        <v>84</v>
      </c>
      <c r="O39" s="33" t="s">
        <v>84</v>
      </c>
      <c r="P39" s="75" t="s">
        <v>84</v>
      </c>
      <c r="Q39" s="51" t="s">
        <v>84</v>
      </c>
      <c r="R39" s="69" t="s">
        <v>14</v>
      </c>
      <c r="S39" s="33" t="s">
        <v>14</v>
      </c>
      <c r="T39" s="33" t="s">
        <v>14</v>
      </c>
      <c r="U39" s="33" t="s">
        <v>14</v>
      </c>
      <c r="V39" s="33" t="s">
        <v>14</v>
      </c>
      <c r="W39" s="75" t="s">
        <v>14</v>
      </c>
      <c r="X39" s="51" t="s">
        <v>14</v>
      </c>
      <c r="Z39" s="49" t="s">
        <v>16</v>
      </c>
      <c r="AA39" s="49" t="s">
        <v>31</v>
      </c>
    </row>
    <row r="40" spans="1:27" customHeight="1">
      <c r="A40" s="224"/>
      <c r="B40" s="224"/>
      <c r="C40" s="57" t="s">
        <v>10</v>
      </c>
      <c r="D40" s="71" t="s">
        <v>84</v>
      </c>
      <c r="E40" s="80" t="s">
        <v>84</v>
      </c>
      <c r="F40" s="80" t="s">
        <v>84</v>
      </c>
      <c r="G40" s="80" t="s">
        <v>84</v>
      </c>
      <c r="H40" s="80" t="s">
        <v>84</v>
      </c>
      <c r="I40" s="77" t="s">
        <v>14</v>
      </c>
      <c r="J40" s="58" t="s">
        <v>84</v>
      </c>
      <c r="K40" s="71" t="s">
        <v>84</v>
      </c>
      <c r="L40" s="80" t="s">
        <v>84</v>
      </c>
      <c r="M40" s="80" t="s">
        <v>84</v>
      </c>
      <c r="N40" s="80" t="s">
        <v>84</v>
      </c>
      <c r="O40" s="80" t="s">
        <v>84</v>
      </c>
      <c r="P40" s="77" t="s">
        <v>84</v>
      </c>
      <c r="Q40" s="58" t="s">
        <v>84</v>
      </c>
      <c r="R40" s="71" t="s">
        <v>14</v>
      </c>
      <c r="S40" s="80" t="s">
        <v>14</v>
      </c>
      <c r="T40" s="80" t="s">
        <v>14</v>
      </c>
      <c r="U40" s="80" t="s">
        <v>14</v>
      </c>
      <c r="V40" s="80" t="s">
        <v>14</v>
      </c>
      <c r="W40" s="77" t="s">
        <v>14</v>
      </c>
      <c r="X40" s="58" t="s">
        <v>14</v>
      </c>
      <c r="Z40" s="49" t="s">
        <v>16</v>
      </c>
      <c r="AA40" s="49" t="s">
        <v>90</v>
      </c>
    </row>
    <row r="41" spans="1:27" customHeight="1">
      <c r="A41" s="225" t="s">
        <v>0</v>
      </c>
      <c r="B41" s="225"/>
      <c r="C41" s="59" t="s">
        <v>1</v>
      </c>
      <c r="D41" s="68">
        <v>600</v>
      </c>
      <c r="E41" s="29" t="s">
        <v>128</v>
      </c>
      <c r="F41" s="29" t="s">
        <v>129</v>
      </c>
      <c r="G41" s="29" t="s">
        <v>119</v>
      </c>
      <c r="H41" s="29" t="s">
        <v>120</v>
      </c>
      <c r="I41" s="74" t="s">
        <v>14</v>
      </c>
      <c r="J41" s="48">
        <v>100</v>
      </c>
      <c r="K41" s="68" t="s">
        <v>84</v>
      </c>
      <c r="L41" s="29" t="s">
        <v>84</v>
      </c>
      <c r="M41" s="29" t="s">
        <v>84</v>
      </c>
      <c r="N41" s="29" t="s">
        <v>84</v>
      </c>
      <c r="O41" s="29" t="s">
        <v>84</v>
      </c>
      <c r="P41" s="74" t="s">
        <v>84</v>
      </c>
      <c r="Q41" s="48" t="s">
        <v>84</v>
      </c>
      <c r="R41" s="68" t="s">
        <v>14</v>
      </c>
      <c r="S41" s="29" t="s">
        <v>14</v>
      </c>
      <c r="T41" s="29" t="s">
        <v>14</v>
      </c>
      <c r="U41" s="29" t="s">
        <v>14</v>
      </c>
      <c r="V41" s="29" t="s">
        <v>14</v>
      </c>
      <c r="W41" s="74" t="s">
        <v>14</v>
      </c>
      <c r="X41" s="48" t="s">
        <v>14</v>
      </c>
      <c r="Z41" s="49" t="s">
        <v>0</v>
      </c>
      <c r="AA41" s="49">
        <v>2</v>
      </c>
    </row>
    <row r="42" spans="1:27" customHeight="1">
      <c r="A42" s="40"/>
      <c r="B42" s="40"/>
      <c r="C42" s="60" t="s">
        <v>2</v>
      </c>
      <c r="D42" s="72">
        <v>400</v>
      </c>
      <c r="E42" s="81" t="s">
        <v>136</v>
      </c>
      <c r="F42" s="81" t="s">
        <v>137</v>
      </c>
      <c r="G42" s="81" t="s">
        <v>122</v>
      </c>
      <c r="H42" s="81" t="s">
        <v>125</v>
      </c>
      <c r="I42" s="78" t="s">
        <v>14</v>
      </c>
      <c r="J42" s="61">
        <v>80</v>
      </c>
      <c r="K42" s="72">
        <v>30</v>
      </c>
      <c r="L42" s="81" t="s">
        <v>138</v>
      </c>
      <c r="M42" s="81" t="s">
        <v>135</v>
      </c>
      <c r="N42" s="81" t="s">
        <v>121</v>
      </c>
      <c r="O42" s="81" t="s">
        <v>109</v>
      </c>
      <c r="P42" s="78" t="s">
        <v>84</v>
      </c>
      <c r="Q42" s="61" t="s">
        <v>84</v>
      </c>
      <c r="R42" s="72" t="s">
        <v>14</v>
      </c>
      <c r="S42" s="33" t="s">
        <v>14</v>
      </c>
      <c r="T42" s="33" t="s">
        <v>14</v>
      </c>
      <c r="U42" s="33" t="s">
        <v>14</v>
      </c>
      <c r="V42" s="33" t="s">
        <v>14</v>
      </c>
      <c r="W42" s="75" t="s">
        <v>14</v>
      </c>
      <c r="X42" s="51" t="s">
        <v>14</v>
      </c>
      <c r="Z42" s="49" t="s">
        <v>0</v>
      </c>
      <c r="AA42" s="49">
        <v>1</v>
      </c>
    </row>
    <row r="43" spans="1:27" customHeight="1" thickBot="1">
      <c r="A43" s="226"/>
      <c r="B43" s="226"/>
      <c r="C43" s="62" t="s">
        <v>3</v>
      </c>
      <c r="D43" s="73" t="s">
        <v>84</v>
      </c>
      <c r="E43" s="82" t="s">
        <v>84</v>
      </c>
      <c r="F43" s="82" t="s">
        <v>84</v>
      </c>
      <c r="G43" s="82" t="s">
        <v>84</v>
      </c>
      <c r="H43" s="82" t="s">
        <v>84</v>
      </c>
      <c r="I43" s="79" t="s">
        <v>14</v>
      </c>
      <c r="J43" s="63" t="s">
        <v>84</v>
      </c>
      <c r="K43" s="73" t="s">
        <v>84</v>
      </c>
      <c r="L43" s="82" t="s">
        <v>84</v>
      </c>
      <c r="M43" s="82" t="s">
        <v>84</v>
      </c>
      <c r="N43" s="82" t="s">
        <v>84</v>
      </c>
      <c r="O43" s="82" t="s">
        <v>84</v>
      </c>
      <c r="P43" s="79" t="s">
        <v>84</v>
      </c>
      <c r="Q43" s="63" t="s">
        <v>84</v>
      </c>
      <c r="R43" s="73" t="s">
        <v>14</v>
      </c>
      <c r="S43" s="82" t="s">
        <v>14</v>
      </c>
      <c r="T43" s="82" t="s">
        <v>14</v>
      </c>
      <c r="U43" s="82" t="s">
        <v>14</v>
      </c>
      <c r="V43" s="82" t="s">
        <v>14</v>
      </c>
      <c r="W43" s="79" t="s">
        <v>14</v>
      </c>
      <c r="X43" s="63" t="s">
        <v>14</v>
      </c>
      <c r="Z43" s="49" t="s">
        <v>0</v>
      </c>
      <c r="AA43" s="49">
        <v>9</v>
      </c>
    </row>
    <row r="45" spans="26:28" customHeight="1">
      <c r="Z45" s="64"/>
      <c r="AA45" s="64"/>
      <c r="AB45" s="64"/>
    </row>
    <row r="46" spans="3:28" customHeight="1" hidden="1">
      <c r="C46" s="65" t="s">
        <v>56</v>
      </c>
      <c r="D46" s="66" t="s">
        <v>22</v>
      </c>
      <c r="E46" s="67" t="s">
        <v>22</v>
      </c>
      <c r="F46" s="67" t="s">
        <v>22</v>
      </c>
      <c r="G46" s="67" t="s">
        <v>22</v>
      </c>
      <c r="H46" s="67" t="s">
        <v>22</v>
      </c>
      <c r="I46" s="67" t="s">
        <v>22</v>
      </c>
      <c r="J46" s="183" t="s">
        <v>22</v>
      </c>
      <c r="K46" s="66" t="s">
        <v>23</v>
      </c>
      <c r="L46" s="67" t="s">
        <v>23</v>
      </c>
      <c r="M46" s="67" t="s">
        <v>23</v>
      </c>
      <c r="N46" s="67" t="s">
        <v>23</v>
      </c>
      <c r="O46" s="67" t="s">
        <v>23</v>
      </c>
      <c r="P46" s="67" t="s">
        <v>23</v>
      </c>
      <c r="Q46" s="67" t="s">
        <v>23</v>
      </c>
      <c r="R46" s="66" t="s">
        <v>65</v>
      </c>
      <c r="S46" s="67" t="s">
        <v>65</v>
      </c>
      <c r="T46" s="67" t="s">
        <v>65</v>
      </c>
      <c r="U46" s="67" t="s">
        <v>65</v>
      </c>
      <c r="V46" s="67" t="s">
        <v>65</v>
      </c>
      <c r="W46" s="67" t="s">
        <v>65</v>
      </c>
      <c r="X46" s="67" t="s">
        <v>65</v>
      </c>
      <c r="Z46" s="17"/>
      <c r="AA46" s="17"/>
      <c r="AB46" s="64"/>
    </row>
    <row r="47" spans="3:28" customHeight="1" hidden="1">
      <c r="C47" s="65" t="s">
        <v>47</v>
      </c>
      <c r="D47" s="66" t="s">
        <v>64</v>
      </c>
      <c r="E47" s="67" t="s">
        <v>64</v>
      </c>
      <c r="F47" s="67" t="s">
        <v>64</v>
      </c>
      <c r="G47" s="67" t="s">
        <v>64</v>
      </c>
      <c r="H47" s="67" t="s">
        <v>64</v>
      </c>
      <c r="I47" s="67" t="s">
        <v>46</v>
      </c>
      <c r="J47" s="183" t="s">
        <v>39</v>
      </c>
      <c r="K47" s="66" t="s">
        <v>64</v>
      </c>
      <c r="L47" s="67" t="s">
        <v>64</v>
      </c>
      <c r="M47" s="67" t="s">
        <v>64</v>
      </c>
      <c r="N47" s="67" t="s">
        <v>64</v>
      </c>
      <c r="O47" s="67" t="s">
        <v>64</v>
      </c>
      <c r="P47" s="67" t="s">
        <v>46</v>
      </c>
      <c r="Q47" s="67" t="s">
        <v>39</v>
      </c>
      <c r="R47" s="66" t="s">
        <v>64</v>
      </c>
      <c r="S47" s="67" t="s">
        <v>64</v>
      </c>
      <c r="T47" s="67" t="s">
        <v>64</v>
      </c>
      <c r="U47" s="67" t="s">
        <v>64</v>
      </c>
      <c r="V47" s="67" t="s">
        <v>64</v>
      </c>
      <c r="W47" s="67" t="s">
        <v>46</v>
      </c>
      <c r="X47" s="67" t="s">
        <v>39</v>
      </c>
      <c r="Z47" s="64"/>
      <c r="AA47" s="64"/>
      <c r="AB47" s="64"/>
    </row>
    <row r="48" spans="3:24" customHeight="1" hidden="1">
      <c r="C48" s="65" t="s">
        <v>48</v>
      </c>
      <c r="D48" s="66" t="s">
        <v>49</v>
      </c>
      <c r="E48" s="67" t="s">
        <v>49</v>
      </c>
      <c r="F48" s="67" t="s">
        <v>50</v>
      </c>
      <c r="G48" s="67" t="s">
        <v>51</v>
      </c>
      <c r="H48" s="67" t="s">
        <v>52</v>
      </c>
      <c r="I48" s="67" t="s">
        <v>31</v>
      </c>
      <c r="J48" s="183" t="s">
        <v>31</v>
      </c>
      <c r="K48" s="66" t="s">
        <v>49</v>
      </c>
      <c r="L48" s="67" t="s">
        <v>49</v>
      </c>
      <c r="M48" s="67" t="s">
        <v>50</v>
      </c>
      <c r="N48" s="67" t="s">
        <v>51</v>
      </c>
      <c r="O48" s="67" t="s">
        <v>52</v>
      </c>
      <c r="P48" s="67" t="s">
        <v>31</v>
      </c>
      <c r="Q48" s="67" t="s">
        <v>31</v>
      </c>
      <c r="R48" s="66" t="s">
        <v>49</v>
      </c>
      <c r="S48" s="67" t="s">
        <v>49</v>
      </c>
      <c r="T48" s="67" t="s">
        <v>50</v>
      </c>
      <c r="U48" s="67" t="s">
        <v>51</v>
      </c>
      <c r="V48" s="67" t="s">
        <v>52</v>
      </c>
      <c r="W48" s="67" t="s">
        <v>31</v>
      </c>
      <c r="X48" s="67" t="s">
        <v>31</v>
      </c>
    </row>
    <row r="49" spans="3:24" customHeight="1" hidden="1">
      <c r="C49" s="65" t="s">
        <v>53</v>
      </c>
      <c r="D49" s="67" t="s">
        <v>54</v>
      </c>
      <c r="E49" s="67" t="s">
        <v>55</v>
      </c>
      <c r="F49" s="67" t="s">
        <v>55</v>
      </c>
      <c r="G49" s="67" t="s">
        <v>55</v>
      </c>
      <c r="H49" s="67" t="s">
        <v>55</v>
      </c>
      <c r="I49" s="67" t="s">
        <v>54</v>
      </c>
      <c r="J49" s="183" t="s">
        <v>54</v>
      </c>
      <c r="K49" s="67" t="s">
        <v>54</v>
      </c>
      <c r="L49" s="67" t="s">
        <v>55</v>
      </c>
      <c r="M49" s="67" t="s">
        <v>55</v>
      </c>
      <c r="N49" s="67" t="s">
        <v>55</v>
      </c>
      <c r="O49" s="67" t="s">
        <v>55</v>
      </c>
      <c r="P49" s="67" t="s">
        <v>54</v>
      </c>
      <c r="Q49" s="67" t="s">
        <v>54</v>
      </c>
      <c r="R49" s="67" t="s">
        <v>54</v>
      </c>
      <c r="S49" s="67" t="s">
        <v>55</v>
      </c>
      <c r="T49" s="67" t="s">
        <v>55</v>
      </c>
      <c r="U49" s="67" t="s">
        <v>55</v>
      </c>
      <c r="V49" s="67" t="s">
        <v>55</v>
      </c>
      <c r="W49" s="67" t="s">
        <v>54</v>
      </c>
      <c r="X49" s="67" t="s">
        <v>54</v>
      </c>
    </row>
  </sheetData>
  <sheetProtection password="AD59" sheet="1" objects="1" scenarios="1"/>
  <mergeCells count="24">
    <mergeCell ref="A28:B33"/>
    <mergeCell ref="A34:B40"/>
    <mergeCell ref="A41:B43"/>
    <mergeCell ref="D24:J24"/>
    <mergeCell ref="K24:Q24"/>
    <mergeCell ref="D25:H25"/>
    <mergeCell ref="E26:H26"/>
    <mergeCell ref="K26:K27"/>
    <mergeCell ref="L26:O26"/>
    <mergeCell ref="I25:I27"/>
    <mergeCell ref="D26:D27"/>
    <mergeCell ref="K25:O25"/>
    <mergeCell ref="P25:P27"/>
    <mergeCell ref="A10:B11"/>
    <mergeCell ref="A12:B13"/>
    <mergeCell ref="A14:B16"/>
    <mergeCell ref="R25:V25"/>
    <mergeCell ref="R26:R27"/>
    <mergeCell ref="R24:X24"/>
    <mergeCell ref="W25:W27"/>
    <mergeCell ref="S26:V26"/>
    <mergeCell ref="J25:J27"/>
    <mergeCell ref="Q25:Q27"/>
    <mergeCell ref="X25:X27"/>
  </mergeCells>
  <pageMargins left="0.7" right="0.7" top="0.75" bottom="0.75" header="0.3" footer="0.3"/>
  <pageSetup paperSize="9" orientation="portrait"/>
  <headerFooter scaleWithDoc="1" alignWithMargins="0" differentFirst="0" differentOddEven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cc5b01b-2d9e-4e62-9cd7-65a3ebeccedb}">
            <xm:f>NOT(ISERROR(SEARCH("N/A",D10)))</xm:f>
            <xm:f>"N/A"</xm:f>
            <x14:dxf>
              <font>
                <color theme="0" tint="-0.34998626667073579"/>
              </font>
            </x14:dxf>
          </x14:cfRule>
          <xm:sqref>D10:D16 D28:X43</xm:sqref>
        </x14:conditionalFormatting>
      </x14:conditionalFormattings>
    </ext>
  </extLst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/>
  <dimension ref="A1:P13"/>
  <sheetViews>
    <sheetView showGridLines="0" view="normal" workbookViewId="0">
      <selection pane="topLeft" activeCell="A1" sqref="A1"/>
    </sheetView>
  </sheetViews>
  <sheetFormatPr defaultRowHeight="15"/>
  <cols>
    <col min="1" max="16" width="9.125" customWidth="1"/>
  </cols>
  <sheetData>
    <row r="1" spans="1:1" ht="18" customHeight="1">
      <c r="A1" s="2"/>
    </row>
    <row r="2" spans="1:1" ht="15.75">
      <c r="A2" s="3"/>
    </row>
    <row r="4" spans="1:1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7" spans="1:1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</row>
    <row r="8" spans="1:1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1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1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3" spans="1:1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</row>
  </sheetData>
  <sheetProtection password="AD59" sheet="1" objects="1" scenarios="1"/>
  <pageMargins left="0.7" right="0.7" top="0.75" bottom="0.75" header="0.3" footer="0.3"/>
  <headerFooter scaleWithDoc="1" alignWithMargins="0" differentFirst="0" differentOddEven="0"/>
  <drawing r:id="rId1"/>
  <extLst/>
</worksheet>
</file>

<file path=docProps/app.xml><?xml version="1.0" encoding="utf-8"?>
<Properties xmlns="http://schemas.openxmlformats.org/officeDocument/2006/extended-properties">
  <Application>Microsoft Excel</Application>
  <Company>HEFCE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Jade Taffs [7493]</dc:creator>
  <cp:keywords/>
  <cp:lastModifiedBy>James Peach</cp:lastModifiedBy>
  <dcterms:created xsi:type="dcterms:W3CDTF">2018-04-25T10:20:31Z</dcterms:created>
  <dcterms:modified xsi:type="dcterms:W3CDTF">2020-04-20T11:25:06Z</dcterms:modified>
  <dc:subject/>
  <cp:lastPrinted>2019-06-06T11:36:51Z</cp:lastPrinted>
  <dc:title>Transparency return 2019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